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115" windowHeight="7680"/>
  </bookViews>
  <sheets>
    <sheet name="Executive Summary" sheetId="1" r:id="rId1"/>
    <sheet name="Performance detail" sheetId="2" r:id="rId2"/>
  </sheets>
  <calcPr calcId="145621"/>
</workbook>
</file>

<file path=xl/calcChain.xml><?xml version="1.0" encoding="utf-8"?>
<calcChain xmlns="http://schemas.openxmlformats.org/spreadsheetml/2006/main">
  <c r="J99" i="2" l="1"/>
  <c r="J173" i="2" l="1"/>
  <c r="K299" i="2" l="1"/>
  <c r="K296" i="2"/>
  <c r="K284" i="2"/>
  <c r="K277" i="2"/>
  <c r="K274" i="2"/>
  <c r="K259" i="2"/>
  <c r="K256" i="2"/>
  <c r="K250" i="2"/>
  <c r="K247" i="2"/>
  <c r="C225" i="2"/>
</calcChain>
</file>

<file path=xl/sharedStrings.xml><?xml version="1.0" encoding="utf-8"?>
<sst xmlns="http://schemas.openxmlformats.org/spreadsheetml/2006/main" count="436" uniqueCount="252">
  <si>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</si>
  <si>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</si>
  <si>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</si>
  <si>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</si>
  <si>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</si>
  <si>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</si>
  <si>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</si>
  <si>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</si>
  <si>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</si>
  <si>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</si>
  <si>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</si>
  <si>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</si>
  <si>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</si>
  <si>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</si>
  <si>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</si>
  <si>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</si>
  <si>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</si>
  <si>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</si>
  <si>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</si>
  <si>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</si>
  <si>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</si>
  <si>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</si>
  <si>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</si>
  <si>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</si>
  <si>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</si>
  <si>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</si>
  <si>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</si>
  <si>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</si>
  <si>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</si>
  <si>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</si>
  <si>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</si>
  <si>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</si>
  <si>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</si>
  <si>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</si>
  <si>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</si>
  <si>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</si>
  <si>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</si>
  <si>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</si>
  <si>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</si>
  <si>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</si>
  <si>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</si>
  <si>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</si>
  <si>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</si>
  <si>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</si>
  <si>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</si>
  <si>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</si>
  <si>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</si>
  <si>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</si>
  <si>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</si>
  <si>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</si>
  <si>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</si>
  <si>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</si>
  <si>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</si>
  <si>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</si>
  <si>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</si>
  <si>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</si>
  <si>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</si>
  <si>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</si>
  <si>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</si>
  <si>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</si>
  <si>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</si>
  <si>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</si>
  <si>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</si>
  <si>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</si>
  <si>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</si>
  <si>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</si>
  <si>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</si>
  <si>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</si>
  <si>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</si>
  <si>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</si>
  <si>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</si>
  <si>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</si>
  <si>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</si>
  <si>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</si>
  <si>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</si>
  <si>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</si>
  <si>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</si>
  <si>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</si>
  <si>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</si>
  <si>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</si>
  <si>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</si>
  <si>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</si>
  <si>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</si>
  <si>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</si>
  <si>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</si>
  <si>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</si>
  <si>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</si>
  <si>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</si>
  <si>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</si>
  <si>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</si>
  <si>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</si>
  <si>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</si>
  <si>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</si>
  <si>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</si>
  <si>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</si>
  <si>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</si>
  <si>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</si>
  <si>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</si>
  <si>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</si>
  <si>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</si>
  <si>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</si>
  <si>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</si>
  <si>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</si>
  <si>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</si>
  <si>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</si>
  <si>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</si>
  <si>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</si>
  <si>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</si>
  <si>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</si>
  <si>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</si>
  <si>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</si>
  <si>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</si>
  <si>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</si>
  <si>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</si>
  <si>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</si>
  <si>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</si>
  <si>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</si>
  <si>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</si>
  <si>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</si>
  <si>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</si>
  <si>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</si>
  <si>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</si>
  <si>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</si>
  <si>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</si>
  <si>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</si>
  <si>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</si>
  <si>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</si>
  <si>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</si>
  <si>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</si>
  <si>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</si>
  <si>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</si>
  <si>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</si>
  <si>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</si>
  <si>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</si>
  <si>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</si>
  <si>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</si>
  <si>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</si>
  <si>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</si>
  <si>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</si>
  <si>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</si>
  <si>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</si>
  <si>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</si>
  <si>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</si>
  <si>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</si>
  <si>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</si>
  <si>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</si>
  <si>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r>
      <t xml:space="preserve">G </t>
    </r>
    <r>
      <rPr>
        <b/>
        <sz val="18"/>
        <color indexed="17"/>
        <rFont val="Wingdings 3"/>
        <family val="1"/>
        <charset val="2"/>
      </rPr>
      <t>È</t>
    </r>
  </si>
  <si>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</si>
  <si>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</si>
  <si>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</si>
  <si>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</si>
  <si>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</si>
  <si>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</si>
  <si>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</si>
  <si>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</si>
  <si>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</si>
  <si>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</si>
  <si>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</si>
  <si>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t>Number of patients transferred between wards (Excludes Ashurst and Opal (Mandalay).</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</si>
  <si>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</si>
  <si>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</si>
  <si>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</si>
  <si>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</si>
  <si>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Validation checks of the reporting data have indicated data quality issues.  Therefore, not currently able to report an accurate position.  Work ongoing to identify and correct missing ward stay information.</t>
  </si>
  <si>
    <t>Oxford Health</t>
  </si>
  <si>
    <t>National</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</si>
  <si>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</si>
  <si>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</si>
  <si>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</si>
  <si>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</si>
  <si>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r>
      <rPr>
        <b/>
        <sz val="18"/>
        <color rgb="FF008000"/>
        <rFont val="Arial"/>
        <family val="2"/>
      </rPr>
      <t>G</t>
    </r>
    <r>
      <rPr>
        <b/>
        <sz val="36"/>
        <color rgb="FF008000"/>
        <rFont val="Calibri"/>
        <family val="2"/>
        <scheme val="minor"/>
      </rPr>
      <t xml:space="preserve"> </t>
    </r>
    <r>
      <rPr>
        <b/>
        <sz val="36"/>
        <color rgb="FF008000"/>
        <rFont val="Wingdings 3"/>
        <family val="1"/>
        <charset val="2"/>
      </rPr>
      <t>n</t>
    </r>
  </si>
  <si>
    <t xml:space="preserve">
This indicator applies to Mental Health (Forensic) and Children and Young People inpatient admissions and Forensic community/outpatient services. </t>
  </si>
  <si>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</si>
  <si>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</si>
  <si>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</si>
  <si>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</si>
  <si>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</si>
  <si>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</si>
  <si>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</si>
  <si>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</si>
  <si>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</si>
  <si>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</si>
  <si>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Organisational Food Assessment</t>
  </si>
  <si>
    <t>Ward Food</t>
  </si>
  <si>
    <t>Dementia</t>
  </si>
  <si>
    <r>
      <rPr>
        <b/>
        <sz val="12"/>
        <rFont val="Arial"/>
        <family val="2"/>
      </rPr>
      <t>Caveats:</t>
    </r>
    <r>
      <rPr>
        <sz val="12"/>
        <rFont val="Arial"/>
        <family val="2"/>
      </rPr>
      <t xml:space="preserve">
The number of responses only shows those patients who were asked and responded to this specific question
 Postal survey responses are based on the date survey received for data entry/reporting, there may be a time lag between a survey being completed and it being received
 The figures are refreshed each month because some devices using electronic surveys may only upload responses monthly, the last month(s) of results may not always show all the responses received if the upload has not been completed in time.</t>
    </r>
    <r>
      <rPr>
        <b/>
        <sz val="12"/>
        <rFont val="Arial"/>
        <family val="2"/>
      </rPr>
      <t/>
    </r>
  </si>
  <si>
    <r>
      <t xml:space="preserve">R </t>
    </r>
    <r>
      <rPr>
        <b/>
        <sz val="18"/>
        <color rgb="FFFF0000"/>
        <rFont val="Wingdings 3"/>
        <family val="1"/>
        <charset val="2"/>
      </rPr>
      <t>Ç</t>
    </r>
  </si>
  <si>
    <t>Block &amp; C&amp;V - Excludes podiatry activity Phlebotomy, OCC, Bucks CV, Nene C&amp;V and NCA where there are no targets as this would skew the variance.</t>
  </si>
  <si>
    <r>
      <rPr>
        <b/>
        <sz val="18"/>
        <color rgb="FF008000"/>
        <rFont val="Arial"/>
        <family val="2"/>
      </rPr>
      <t>G</t>
    </r>
    <r>
      <rPr>
        <b/>
        <sz val="36"/>
        <color rgb="FF008000"/>
        <rFont val="Arial"/>
        <family val="2"/>
      </rPr>
      <t xml:space="preserve"> </t>
    </r>
    <r>
      <rPr>
        <b/>
        <sz val="36"/>
        <color rgb="FF008000"/>
        <rFont val="Wingdings 3"/>
        <family val="1"/>
        <charset val="2"/>
      </rPr>
      <t>n</t>
    </r>
  </si>
  <si>
    <r>
      <t xml:space="preserve">G </t>
    </r>
    <r>
      <rPr>
        <b/>
        <sz val="18"/>
        <color indexed="17"/>
        <rFont val="Wingdings 3"/>
        <family val="1"/>
        <charset val="2"/>
      </rPr>
      <t>Ç</t>
    </r>
  </si>
  <si>
    <r>
      <rPr>
        <b/>
        <sz val="18"/>
        <color rgb="FF008000"/>
        <rFont val="Arial"/>
        <family val="2"/>
      </rPr>
      <t xml:space="preserve">G </t>
    </r>
    <r>
      <rPr>
        <b/>
        <sz val="18"/>
        <color rgb="FF008000"/>
        <rFont val="Wingdings 3"/>
        <family val="1"/>
        <charset val="2"/>
      </rPr>
      <t>Ç</t>
    </r>
  </si>
  <si>
    <r>
      <rPr>
        <b/>
        <sz val="18"/>
        <color indexed="17"/>
        <rFont val="Arial"/>
        <family val="2"/>
      </rP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</si>
  <si>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</si>
  <si>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</si>
  <si>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</si>
  <si>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</si>
  <si>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</si>
  <si>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</si>
  <si>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</si>
  <si>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</si>
  <si>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</si>
  <si>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</si>
  <si>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</si>
  <si>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</si>
  <si>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</si>
  <si>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</si>
  <si>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</si>
  <si>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</si>
  <si>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</si>
  <si>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Unable to report this month. The report is being revalidated.</t>
  </si>
  <si>
    <t>These indicators are being reviewed as part of the 2016/17 contract discussions and as part of the Performance Management review.</t>
  </si>
  <si>
    <r>
      <t xml:space="preserve">G </t>
    </r>
    <r>
      <rPr>
        <b/>
        <sz val="18"/>
        <color rgb="FF008000"/>
        <rFont val="Wingdings 3"/>
        <family val="1"/>
        <charset val="2"/>
      </rPr>
      <t>È</t>
    </r>
  </si>
  <si>
    <r>
      <t xml:space="preserve">G </t>
    </r>
    <r>
      <rPr>
        <b/>
        <sz val="18"/>
        <color rgb="FF008000"/>
        <rFont val="Wingdings 3"/>
        <family val="1"/>
        <charset val="2"/>
      </rPr>
      <t>Ç</t>
    </r>
  </si>
  <si>
    <r>
      <t xml:space="preserve">G </t>
    </r>
    <r>
      <rPr>
        <b/>
        <sz val="36"/>
        <color indexed="17"/>
        <rFont val="Wingdings 3"/>
        <family val="1"/>
        <charset val="2"/>
      </rPr>
      <t>n</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</si>
  <si>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</si>
  <si>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</si>
  <si>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t xml:space="preserve">The PLACE programme, like the patient environment action team (PEAT) assessments before it, offers a non-technical view of the buildings and non-clinical services provided across all hospitals providing NHS-funded care. 
All assessments are delivered through self-assessment; however in a change to previous practice, the dates of the assessments are pre-determined by the Health and Social Care Information Centre. The assessments were completed during March and June 2015.  
Six out of the seven elements surpassed the national average percentage. Privacy and Dignity scored 1.04% less than the National average. An action plan has been completed for all qualified passes and fails that were highlighted during the PLACE assessments.
</t>
  </si>
  <si>
    <t>There were no ward closures to admissions due to control of infection in April.</t>
  </si>
  <si>
    <t>Out of 60 discharges there were 4 Emergency readmissions in Adult Mental Health in April.</t>
  </si>
  <si>
    <t xml:space="preserve">There were no Emergency readmission in Older Peoples Mental Health in April. </t>
  </si>
  <si>
    <r>
      <rPr>
        <b/>
        <sz val="18"/>
        <color rgb="FF008000"/>
        <rFont val="Arial"/>
        <family val="2"/>
      </rPr>
      <t xml:space="preserve">G </t>
    </r>
    <r>
      <rPr>
        <b/>
        <sz val="18"/>
        <color rgb="FF008000"/>
        <rFont val="Wingdings 3"/>
        <family val="1"/>
        <charset val="2"/>
      </rPr>
      <t>È</t>
    </r>
  </si>
  <si>
    <t>In April there were 8 SIRIs, 6 in Adults and 2 in Older Peoples.</t>
  </si>
  <si>
    <t>Referral to treatment , 18 weeks in aggregate, incomplete pathways</t>
  </si>
  <si>
    <t>In April there were 2 breaches out of 69 discharges that required follow up within 7 days. Both were in Adult Mental Health.</t>
  </si>
  <si>
    <t>There were no single sex breaches in April.</t>
  </si>
  <si>
    <t xml:space="preserve">The snapshot number of DTOC at the end of April was 29 an increase of 3 on the March month end snapshot. </t>
  </si>
  <si>
    <t>April CPA Metrics for the CYP directorate continue to achieve good results for 3 out of the 4 elements of CPA-Risk Assessment @ 90%, Care Plan @ 89% and Care Coordinator @99%, the only element which needs improvement is around the 6 month review @64%, the following actions are being taken:
• Each team who is not achieving 100% in the monthly audit is required to complete an action plan detailing steps to take for improving the 6 month reviews within their teams.
• 6 Month reviews continue to be raised in Clinical Governance and Performance Meetings with teams
• Reports are sent monthly to teams on missing reviews, this is also discussed in performance meetings with teams.</t>
  </si>
  <si>
    <t xml:space="preserve">The South AMHT are currently inducting three new full time Care Coordinators after period of time being short staffed, and they continue with two vacancies. A weekly audit is completed by all supervisors which includes Care Planning, Reviews, risk assessment, and focusing on patient and carer involvement. </t>
  </si>
  <si>
    <t>Buckinghamshire CCG Adult and Older Adult mental health. Still in negotiation.</t>
  </si>
  <si>
    <t>Oxfordshire CCG Community Services and Mental Health. In negotiation. Still in negotiation.</t>
  </si>
  <si>
    <t>NHSE Forensic - Schemes agreed. Value to be confirmed. Still in negotiation.</t>
  </si>
  <si>
    <t>Buckinghamshire County Council Speech and Language Therapy.  Still in negotiation.</t>
  </si>
  <si>
    <t>Wiltshire CCG Community Eating Disorders. Schemes agreed. Value to be confirmed. Still in negotiation.</t>
  </si>
  <si>
    <t>Wiltshire &amp; BaNES T3 CAMHS. Schemes agreed. Final value to be confirmed. Still in negotiation.</t>
  </si>
  <si>
    <t>NHSE CAMHS and ED Inpatients. Schemes agreed. Value to be confirmed. Still in negotiation.</t>
  </si>
  <si>
    <t>Buckinghamshire County Council CAMHS.  Still in negotiation.</t>
  </si>
  <si>
    <t>Swindon CCG CAMHS. Schemes agreed. Final value to be confirmed. Still in negotiation.</t>
  </si>
  <si>
    <t>Oxfordshire CCG Health Visiting. Still in negotiation.</t>
  </si>
  <si>
    <t>BaNES T2. Schemes agreed. Value to be confirmed. Still in negotiation.</t>
  </si>
  <si>
    <t>Oxfordshire CCG PCAMHS. Still in negotiation.</t>
  </si>
  <si>
    <t>This report provides an overview of Oxford Health NHS FT performance for April 2016.</t>
  </si>
  <si>
    <r>
      <t xml:space="preserve">M1 - Cdiff - </t>
    </r>
    <r>
      <rPr>
        <sz val="11"/>
        <rFont val="Arial"/>
        <family val="2"/>
      </rPr>
      <t>There were no cases of Cdiff in April.</t>
    </r>
  </si>
  <si>
    <r>
      <t xml:space="preserve">M1 - M15 - Monitor Indicators
</t>
    </r>
    <r>
      <rPr>
        <sz val="11"/>
        <rFont val="Arial"/>
        <family val="2"/>
      </rPr>
      <t>In April all Monitor indicators have been achieved.</t>
    </r>
  </si>
  <si>
    <r>
      <t xml:space="preserve">T28 - Single Sex Breach - </t>
    </r>
    <r>
      <rPr>
        <sz val="11"/>
        <rFont val="Arial"/>
        <family val="2"/>
      </rPr>
      <t>There were no single sex breaches in April.</t>
    </r>
  </si>
  <si>
    <r>
      <t>T37a - Compliance with CPA metric - Adult Mental Health -</t>
    </r>
    <r>
      <rPr>
        <sz val="11"/>
        <rFont val="Arial"/>
        <family val="2"/>
      </rPr>
      <t xml:space="preserve"> Although still below the target of 100% performance has increased this month from 93% to 96%.</t>
    </r>
  </si>
  <si>
    <r>
      <t xml:space="preserve">Compliance with CPA metric - Adult Mental Health
</t>
    </r>
    <r>
      <rPr>
        <sz val="12"/>
        <rFont val="Arial"/>
        <family val="2"/>
      </rPr>
      <t xml:space="preserve">Performance has increased by 3% on last month to 96%. The South AMHT are currently inducting three new full time Care Coordinators after period of time being short staffed, and they continue with two vacancies. A weekly audit is completed by all supervisors which includes Care Planning, Reviews, risk assessment, and focusing on patient and carer involvement. </t>
    </r>
  </si>
  <si>
    <r>
      <t xml:space="preserve">T38 - Ward closures to admission due to control of infection - </t>
    </r>
    <r>
      <rPr>
        <sz val="11"/>
        <rFont val="Arial"/>
        <family val="2"/>
      </rPr>
      <t>There were no ward closures to admissions due to control of infection.</t>
    </r>
  </si>
  <si>
    <t>All CQUINS are still being negotiated</t>
  </si>
  <si>
    <r>
      <t xml:space="preserve">T29a &amp; b - Emergency readmissions - </t>
    </r>
    <r>
      <rPr>
        <sz val="11"/>
        <rFont val="Arial"/>
        <family val="2"/>
      </rPr>
      <t>This is the first time in a year these have been reported on. In April Adult Mental Health had 4 emergency readmissions (6.7%) and Older Adult Mental Health had no emergency readmissions.</t>
    </r>
  </si>
  <si>
    <t>152 bed days were lost in April to Delayed Transfers of Care a decrease of 40 days on March.  The percentage of bed days lost in April was 1.4%, a decrease of 0.4% on March.</t>
  </si>
  <si>
    <t>Variance</t>
  </si>
  <si>
    <t>Date of report: 11 May 2016 Update: 18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</si>
</sst>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b/>
      <sz val="36"/>
      <color rgb="FF008000"/>
      <name val="Calibri"/>
      <family val="2"/>
      <scheme val="minor"/>
    </font>
    <font>
      <b/>
      <sz val="18"/>
      <color rgb="FF008000"/>
      <name val="Calibri"/>
      <family val="2"/>
      <scheme val="minor"/>
    </font>
    <font>
      <sz val="9"/>
      <name val="Arial"/>
      <family val="2"/>
    </font>
    <font>
      <b/>
      <sz val="11"/>
      <name val="Arial"/>
      <family val="2"/>
    </font>
    <font>
      <sz val="11"/>
      <name val="Arial"/>
      <family val="2"/>
    </font>
    <font>
      <sz val="36"/>
      <color theme="0" tint="-0.34998626667073579"/>
      <name val="Wingdings 3"/>
      <family val="1"/>
      <charset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532">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0" borderId="12" xfId="1" applyFont="1" applyFill="1" applyBorder="1" applyAlignment="1">
      <alignment horizontal="center" vertical="center" wrapText="1"/>
    </xf>
    <xf numFmtId="0" fontId="8" fillId="27" borderId="19" xfId="1" applyFont="1" applyFill="1" applyBorder="1" applyAlignment="1">
      <alignment vertical="center" wrapText="1"/>
    </xf>
    <xf numFmtId="0" fontId="8" fillId="26" borderId="0" xfId="1" applyFont="1" applyFill="1" applyBorder="1" applyAlignment="1">
      <alignment horizontal="left" vertical="center"/>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0" fontId="8" fillId="0" borderId="23" xfId="1" applyNumberFormat="1" applyFont="1" applyFill="1" applyBorder="1" applyAlignment="1">
      <alignment horizontal="center" vertical="center" wrapText="1"/>
    </xf>
    <xf numFmtId="10" fontId="8" fillId="0" borderId="20"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0"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1" applyFont="1" applyFill="1" applyBorder="1" applyAlignment="1">
      <alignment horizontal="left" vertical="center"/>
    </xf>
    <xf numFmtId="0" fontId="8" fillId="0" borderId="13" xfId="1" applyFont="1" applyFill="1" applyBorder="1" applyAlignment="1">
      <alignment wrapText="1"/>
    </xf>
    <xf numFmtId="0" fontId="8" fillId="26" borderId="0" xfId="1" applyFont="1" applyFill="1" applyBorder="1" applyAlignment="1">
      <alignment horizontal="left" vertical="center" wrapText="1"/>
    </xf>
    <xf numFmtId="0" fontId="7" fillId="26" borderId="0" xfId="1" applyFont="1" applyFill="1" applyBorder="1" applyAlignment="1">
      <alignment horizontal="center" vertical="center"/>
    </xf>
    <xf numFmtId="0" fontId="58" fillId="26" borderId="0"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 fontId="46" fillId="0" borderId="19" xfId="1" applyNumberFormat="1" applyFont="1" applyFill="1" applyBorder="1" applyAlignment="1">
      <alignment horizontal="center" vertical="center"/>
    </xf>
    <xf numFmtId="0" fontId="6" fillId="0" borderId="19" xfId="318" applyFont="1" applyFill="1" applyBorder="1" applyAlignment="1">
      <alignment vertical="center" wrapText="1"/>
    </xf>
    <xf numFmtId="1" fontId="46" fillId="0" borderId="19" xfId="1" applyNumberFormat="1" applyFont="1" applyFill="1" applyBorder="1" applyAlignment="1">
      <alignment vertical="center"/>
    </xf>
    <xf numFmtId="0" fontId="58" fillId="26" borderId="0" xfId="1" applyFont="1" applyFill="1" applyBorder="1" applyAlignment="1">
      <alignment horizontal="left" vertical="center" wrapText="1"/>
    </xf>
    <xf numFmtId="0" fontId="58" fillId="26" borderId="0" xfId="1" applyFont="1" applyFill="1" applyBorder="1" applyAlignment="1">
      <alignment horizontal="left" vertical="center"/>
    </xf>
    <xf numFmtId="0" fontId="6" fillId="0" borderId="17" xfId="1" applyFont="1" applyFill="1" applyBorder="1" applyAlignment="1">
      <alignment horizontal="left" vertical="center"/>
    </xf>
    <xf numFmtId="0" fontId="6" fillId="0" borderId="17"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58" fillId="26" borderId="0" xfId="1" applyFont="1" applyFill="1" applyBorder="1" applyAlignment="1">
      <alignment horizontal="left" vertical="center" wrapText="1"/>
    </xf>
    <xf numFmtId="0" fontId="2" fillId="26" borderId="0" xfId="1" applyFill="1" applyBorder="1" applyAlignment="1">
      <alignment horizontal="center" vertical="center"/>
    </xf>
    <xf numFmtId="0" fontId="7"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8" fillId="26" borderId="0" xfId="1" applyFont="1" applyFill="1" applyBorder="1" applyAlignment="1">
      <alignment horizontal="left" vertical="center"/>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8" fillId="24" borderId="17" xfId="1" applyFont="1" applyFill="1" applyBorder="1" applyAlignment="1">
      <alignment horizontal="left" vertical="center" wrapText="1"/>
    </xf>
    <xf numFmtId="0" fontId="8" fillId="0" borderId="17" xfId="1" applyFont="1" applyBorder="1" applyAlignment="1">
      <alignment horizontal="left" vertical="center" wrapText="1"/>
    </xf>
    <xf numFmtId="0" fontId="8" fillId="0" borderId="17" xfId="1" applyFont="1" applyFill="1" applyBorder="1" applyAlignment="1">
      <alignment vertical="center" wrapText="1"/>
    </xf>
    <xf numFmtId="0" fontId="8" fillId="0" borderId="10" xfId="1" applyFont="1" applyFill="1" applyBorder="1" applyAlignment="1">
      <alignment horizontal="left" vertical="center" wrapText="1"/>
    </xf>
    <xf numFmtId="0" fontId="2" fillId="0" borderId="12" xfId="1" applyFill="1" applyBorder="1" applyAlignment="1">
      <alignment horizontal="left" vertical="center" wrapText="1"/>
    </xf>
    <xf numFmtId="0" fontId="8" fillId="0" borderId="13" xfId="1" applyFont="1" applyFill="1" applyBorder="1" applyAlignment="1">
      <alignment horizontal="left" vertical="center" wrapText="1"/>
    </xf>
    <xf numFmtId="0" fontId="2" fillId="0" borderId="16" xfId="1" applyFill="1" applyBorder="1" applyAlignment="1">
      <alignment horizontal="left" vertical="center" wrapText="1"/>
    </xf>
    <xf numFmtId="0" fontId="41" fillId="0" borderId="17" xfId="1" applyFont="1" applyFill="1" applyBorder="1" applyAlignment="1">
      <alignment horizontal="center" vertical="center"/>
    </xf>
    <xf numFmtId="164" fontId="6" fillId="27" borderId="17" xfId="1" applyNumberFormat="1" applyFont="1" applyFill="1" applyBorder="1" applyAlignment="1">
      <alignment horizontal="center" vertical="center"/>
    </xf>
    <xf numFmtId="0" fontId="40" fillId="0" borderId="19"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xf numFmtId="0" fontId="8" fillId="0" borderId="12"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2" fillId="0" borderId="17" xfId="1" applyFill="1" applyBorder="1" applyAlignment="1">
      <alignment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0" fontId="8" fillId="0" borderId="17" xfId="1" applyFont="1" applyFill="1" applyBorder="1" applyAlignment="1">
      <alignment horizontal="center" vertical="center"/>
    </xf>
    <xf numFmtId="164" fontId="8" fillId="0" borderId="17" xfId="1" applyNumberFormat="1" applyFont="1" applyFill="1" applyBorder="1" applyAlignment="1">
      <alignment horizontal="center" vertical="center"/>
    </xf>
    <xf numFmtId="0" fontId="8" fillId="0" borderId="19" xfId="1" applyFont="1" applyFill="1" applyBorder="1" applyAlignment="1">
      <alignment vertical="center" wrapText="1"/>
    </xf>
    <xf numFmtId="164" fontId="8" fillId="0" borderId="10" xfId="1" applyNumberFormat="1" applyFont="1" applyFill="1" applyBorder="1" applyAlignment="1">
      <alignment horizontal="center" vertical="center" wrapText="1"/>
    </xf>
    <xf numFmtId="0" fontId="2" fillId="0" borderId="12" xfId="1" applyFill="1" applyBorder="1"/>
    <xf numFmtId="164" fontId="8" fillId="0" borderId="13" xfId="1" applyNumberFormat="1" applyFont="1" applyFill="1" applyBorder="1" applyAlignment="1">
      <alignment horizontal="center" vertical="center" wrapText="1"/>
    </xf>
    <xf numFmtId="0" fontId="2" fillId="0" borderId="16" xfId="1" applyFill="1" applyBorder="1"/>
    <xf numFmtId="0" fontId="2" fillId="0" borderId="13" xfId="1" applyFill="1" applyBorder="1"/>
    <xf numFmtId="0" fontId="6" fillId="0" borderId="17" xfId="1" applyFont="1" applyFill="1" applyBorder="1" applyAlignment="1">
      <alignment horizontal="center" vertical="center"/>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4" fillId="0" borderId="17" xfId="1" applyFont="1" applyFill="1" applyBorder="1" applyAlignment="1">
      <alignment vertical="center" wrapText="1"/>
    </xf>
    <xf numFmtId="0" fontId="4" fillId="0" borderId="19" xfId="1" applyFont="1" applyFill="1" applyBorder="1" applyAlignment="1">
      <alignment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0" fontId="57" fillId="0" borderId="13" xfId="1" applyFont="1" applyFill="1" applyBorder="1" applyAlignment="1">
      <alignment horizontal="left" vertical="center" wrapText="1"/>
    </xf>
    <xf numFmtId="0" fontId="57" fillId="0" borderId="16" xfId="1" applyFont="1" applyFill="1" applyBorder="1" applyAlignment="1">
      <alignment horizontal="left"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2" fillId="27" borderId="17" xfId="1" applyFill="1" applyBorder="1" applyAlignment="1">
      <alignment horizontal="center" vertical="center"/>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0" fontId="8" fillId="0" borderId="17" xfId="1" applyFont="1" applyBorder="1" applyAlignment="1">
      <alignment horizontal="left" vertical="center"/>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8" fillId="0" borderId="17" xfId="1" applyFont="1" applyFill="1" applyBorder="1" applyAlignment="1">
      <alignment horizontal="center" vertical="center" wrapText="1"/>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10" xfId="1" applyFont="1" applyBorder="1" applyAlignment="1">
      <alignment horizontal="center" vertical="center"/>
    </xf>
    <xf numFmtId="0" fontId="2" fillId="0" borderId="12" xfId="1" applyBorder="1"/>
    <xf numFmtId="0" fontId="8" fillId="0" borderId="13" xfId="1" applyFont="1" applyBorder="1" applyAlignment="1">
      <alignment horizontal="center" vertical="center"/>
    </xf>
    <xf numFmtId="0" fontId="2" fillId="0" borderId="16" xfId="1" applyBorder="1"/>
    <xf numFmtId="0" fontId="8" fillId="0" borderId="17" xfId="1" applyNumberFormat="1" applyFont="1" applyFill="1" applyBorder="1" applyAlignment="1">
      <alignment vertical="center" wrapText="1"/>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0" fontId="42" fillId="0" borderId="19" xfId="318" applyFont="1" applyFill="1" applyBorder="1" applyAlignment="1">
      <alignment horizontal="center" vertical="center" wrapText="1"/>
    </xf>
    <xf numFmtId="0" fontId="42" fillId="0" borderId="23" xfId="318" applyFont="1" applyFill="1" applyBorder="1" applyAlignment="1">
      <alignment horizontal="center" vertical="center" wrapText="1"/>
    </xf>
    <xf numFmtId="0" fontId="42" fillId="0" borderId="20" xfId="318"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10" xfId="1" applyNumberFormat="1" applyFont="1" applyBorder="1" applyAlignment="1">
      <alignment horizontal="center" vertical="center" wrapText="1"/>
    </xf>
    <xf numFmtId="0" fontId="2" fillId="0" borderId="13" xfId="1" applyBorder="1"/>
    <xf numFmtId="0" fontId="6" fillId="0" borderId="17" xfId="1" applyFont="1" applyFill="1" applyBorder="1" applyAlignment="1">
      <alignment horizontal="left"/>
    </xf>
    <xf numFmtId="0" fontId="57" fillId="0" borderId="14" xfId="1" applyFont="1" applyFill="1" applyBorder="1" applyAlignment="1">
      <alignment horizontal="left" vertical="center" wrapText="1"/>
    </xf>
    <xf numFmtId="0" fontId="57" fillId="0" borderId="18" xfId="1" applyFont="1" applyFill="1" applyBorder="1" applyAlignment="1">
      <alignment horizontal="left" vertical="center" wrapText="1"/>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0" fontId="8" fillId="0" borderId="10"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2" fillId="0" borderId="18" xfId="1" applyFill="1" applyBorder="1"/>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9" fontId="6" fillId="0" borderId="23" xfId="1" applyNumberFormat="1" applyFont="1" applyFill="1" applyBorder="1" applyAlignment="1">
      <alignment horizontal="center" vertical="center" wrapText="1"/>
    </xf>
    <xf numFmtId="0" fontId="8" fillId="0" borderId="1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2" fillId="0" borderId="14" xfId="1" applyBorder="1"/>
    <xf numFmtId="0" fontId="2" fillId="0" borderId="18" xfId="1" applyBorder="1"/>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0" fontId="8" fillId="0" borderId="17" xfId="2417" applyFont="1" applyFill="1" applyBorder="1" applyAlignment="1">
      <alignment vertical="center" wrapText="1"/>
    </xf>
    <xf numFmtId="0" fontId="51" fillId="0" borderId="17" xfId="1" applyFont="1" applyFill="1" applyBorder="1" applyAlignment="1">
      <alignment horizontal="center"/>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0" fontId="8" fillId="0" borderId="17" xfId="1" applyFont="1" applyBorder="1" applyAlignment="1">
      <alignment horizontal="center" vertical="center"/>
    </xf>
    <xf numFmtId="164" fontId="8" fillId="0" borderId="23" xfId="1" applyNumberFormat="1" applyFont="1" applyFill="1" applyBorder="1" applyAlignment="1">
      <alignment horizontal="center"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9" fontId="8" fillId="0" borderId="13" xfId="1" applyNumberFormat="1" applyFont="1" applyFill="1" applyBorder="1" applyAlignment="1">
      <alignment horizontal="center" vertical="center"/>
    </xf>
    <xf numFmtId="0" fontId="8" fillId="0" borderId="12" xfId="1" applyFont="1" applyFill="1" applyBorder="1" applyAlignment="1">
      <alignment horizontal="center" vertical="center" wrapText="1"/>
    </xf>
    <xf numFmtId="0" fontId="8" fillId="0" borderId="13" xfId="1" applyFont="1" applyBorder="1" applyAlignment="1">
      <alignment horizontal="right" vertical="center"/>
    </xf>
    <xf numFmtId="0" fontId="8" fillId="0" borderId="16" xfId="1" applyFont="1" applyBorder="1" applyAlignment="1">
      <alignment horizontal="right"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1" fontId="41" fillId="0" borderId="17" xfId="1" applyNumberFormat="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0" fontId="8" fillId="0" borderId="17" xfId="2417" applyFont="1" applyFill="1" applyBorder="1" applyAlignment="1">
      <alignment horizontal="center"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17" fontId="6" fillId="0" borderId="17" xfId="1" applyNumberFormat="1" applyFont="1" applyFill="1" applyBorder="1" applyAlignment="1">
      <alignment horizontal="left" vertical="center" wrapText="1"/>
    </xf>
    <xf numFmtId="9" fontId="8" fillId="0" borderId="17" xfId="1" applyNumberFormat="1" applyFont="1" applyFill="1" applyBorder="1" applyAlignment="1">
      <alignment horizontal="center" vertical="center"/>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0" fontId="8" fillId="0" borderId="17" xfId="1" applyFont="1" applyBorder="1" applyAlignment="1">
      <alignment vertical="center" wrapText="1"/>
    </xf>
    <xf numFmtId="0" fontId="8" fillId="0" borderId="17" xfId="1" applyFont="1" applyBorder="1" applyAlignment="1">
      <alignment horizontal="center" vertical="center" wrapText="1"/>
    </xf>
    <xf numFmtId="9" fontId="8" fillId="0" borderId="17"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27" borderId="10" xfId="1" applyNumberFormat="1" applyFont="1" applyFill="1" applyBorder="1" applyAlignment="1">
      <alignment horizontal="center" vertical="center" wrapText="1"/>
    </xf>
    <xf numFmtId="0" fontId="2" fillId="27" borderId="12" xfId="1" applyFill="1" applyBorder="1"/>
    <xf numFmtId="164" fontId="8" fillId="27" borderId="13" xfId="1" applyNumberFormat="1" applyFont="1" applyFill="1" applyBorder="1" applyAlignment="1">
      <alignment horizontal="center" vertical="center" wrapText="1"/>
    </xf>
    <xf numFmtId="0" fontId="2" fillId="27" borderId="16" xfId="1" applyFill="1" applyBorder="1"/>
    <xf numFmtId="164" fontId="8" fillId="27" borderId="12"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0" fontId="40" fillId="27" borderId="18" xfId="2515" applyFont="1" applyFill="1" applyBorder="1" applyAlignment="1">
      <alignment horizontal="center" vertical="center" wrapText="1"/>
    </xf>
    <xf numFmtId="0" fontId="8" fillId="0" borderId="20" xfId="1" applyFont="1" applyFill="1" applyBorder="1" applyAlignment="1">
      <alignment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8" fillId="27" borderId="19" xfId="1" applyNumberFormat="1" applyFon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0" fontId="2" fillId="27" borderId="13" xfId="1" applyFill="1" applyBorder="1"/>
    <xf numFmtId="0" fontId="8" fillId="0" borderId="17" xfId="2713" applyFont="1" applyFill="1" applyBorder="1" applyAlignment="1">
      <alignment vertical="center" wrapText="1"/>
    </xf>
    <xf numFmtId="0" fontId="8" fillId="26" borderId="22" xfId="2515" applyFont="1" applyFill="1" applyBorder="1" applyAlignment="1">
      <alignment horizontal="center" vertical="center" wrapText="1"/>
    </xf>
    <xf numFmtId="0" fontId="8" fillId="26" borderId="24" xfId="2515" applyFont="1" applyFill="1" applyBorder="1" applyAlignment="1">
      <alignment horizontal="center" vertical="center" wrapText="1"/>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165" fontId="8" fillId="0" borderId="17" xfId="2417"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0" fontId="8" fillId="0" borderId="21" xfId="1" applyFont="1" applyFill="1" applyBorder="1" applyAlignment="1">
      <alignment horizontal="center" vertical="center" wrapText="1"/>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1" fontId="60"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1" fontId="8" fillId="0" borderId="17" xfId="1" applyNumberFormat="1" applyFont="1" applyFill="1" applyBorder="1" applyAlignment="1">
      <alignment horizontal="center" vertical="center"/>
    </xf>
    <xf numFmtId="0" fontId="41" fillId="0" borderId="17" xfId="318" applyFont="1" applyFill="1" applyBorder="1" applyAlignment="1">
      <alignment horizontal="center" vertical="center" wrapText="1"/>
    </xf>
    <xf numFmtId="0" fontId="5" fillId="24" borderId="0" xfId="1" applyFont="1" applyFill="1" applyAlignment="1">
      <alignment horizontal="center"/>
    </xf>
    <xf numFmtId="1" fontId="8" fillId="27" borderId="17" xfId="1" applyNumberFormat="1" applyFont="1" applyFill="1" applyBorder="1" applyAlignment="1">
      <alignment horizontal="center" vertical="center" wrapText="1"/>
    </xf>
    <xf numFmtId="164" fontId="8" fillId="0" borderId="17" xfId="382"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1" fontId="8" fillId="0" borderId="10"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164" fontId="6" fillId="0" borderId="17" xfId="1" applyNumberFormat="1" applyFont="1" applyFill="1" applyBorder="1" applyAlignment="1">
      <alignment horizontal="center" vertical="center"/>
    </xf>
    <xf numFmtId="164" fontId="6" fillId="27" borderId="17" xfId="382" applyNumberFormat="1" applyFont="1" applyFill="1" applyBorder="1" applyAlignment="1">
      <alignment horizontal="center" vertical="center" wrapText="1"/>
    </xf>
    <xf numFmtId="0" fontId="2" fillId="0" borderId="14" xfId="1" applyFill="1" applyBorder="1"/>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2" fillId="27" borderId="14" xfId="1" applyFill="1" applyBorder="1"/>
    <xf numFmtId="0" fontId="2" fillId="27" borderId="18" xfId="1" applyFill="1" applyBorder="1"/>
    <xf numFmtId="164" fontId="8" fillId="0" borderId="19" xfId="1" applyNumberFormat="1" applyFont="1" applyFill="1" applyBorder="1" applyAlignment="1">
      <alignment horizontal="center" vertical="center"/>
    </xf>
    <xf numFmtId="164" fontId="8" fillId="0" borderId="20" xfId="1" applyNumberFormat="1" applyFont="1" applyFill="1" applyBorder="1" applyAlignment="1">
      <alignment horizontal="center" vertical="center"/>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9" fontId="6" fillId="0" borderId="17" xfId="1" applyNumberFormat="1" applyFont="1" applyFill="1" applyBorder="1" applyAlignment="1">
      <alignment horizontal="center" vertical="center" wrapText="1"/>
    </xf>
    <xf numFmtId="164" fontId="8" fillId="27" borderId="23" xfId="382" applyNumberFormat="1" applyFont="1" applyFill="1" applyBorder="1" applyAlignment="1">
      <alignment horizontal="center" vertical="center"/>
    </xf>
    <xf numFmtId="9" fontId="8" fillId="0" borderId="10" xfId="1" applyNumberFormat="1" applyFont="1" applyFill="1" applyBorder="1" applyAlignment="1">
      <alignment horizontal="center" vertical="center" wrapText="1"/>
    </xf>
    <xf numFmtId="1" fontId="46" fillId="0" borderId="23" xfId="1" applyNumberFormat="1" applyFont="1" applyFill="1" applyBorder="1" applyAlignment="1">
      <alignment horizontal="center" vertical="center"/>
    </xf>
    <xf numFmtId="1" fontId="47" fillId="0" borderId="23"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0" fontId="42" fillId="0" borderId="17" xfId="318" applyFont="1" applyFill="1" applyBorder="1" applyAlignment="1">
      <alignment horizontal="center" vertical="center" wrapText="1"/>
    </xf>
    <xf numFmtId="164" fontId="8" fillId="0" borderId="23" xfId="382" applyNumberFormat="1" applyFont="1" applyFill="1" applyBorder="1" applyAlignment="1">
      <alignment horizontal="center" vertical="center"/>
    </xf>
    <xf numFmtId="0" fontId="8" fillId="24" borderId="20" xfId="1" applyFont="1" applyFill="1" applyBorder="1" applyAlignment="1">
      <alignment vertical="center" wrapText="1"/>
    </xf>
    <xf numFmtId="0" fontId="8" fillId="0" borderId="14" xfId="1" applyFont="1" applyBorder="1" applyAlignment="1">
      <alignment horizontal="right" vertical="center"/>
    </xf>
    <xf numFmtId="0" fontId="8" fillId="0" borderId="18" xfId="1" applyFont="1" applyBorder="1" applyAlignment="1">
      <alignment horizontal="right" vertical="center"/>
    </xf>
    <xf numFmtId="9" fontId="8" fillId="0" borderId="16" xfId="1"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9" fontId="8" fillId="0" borderId="17" xfId="382" applyFont="1" applyFill="1" applyBorder="1" applyAlignment="1">
      <alignment horizontal="center" vertical="center" wrapText="1"/>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1" fontId="45" fillId="0" borderId="17" xfId="1" applyNumberFormat="1" applyFont="1" applyFill="1" applyBorder="1" applyAlignment="1">
      <alignment horizontal="center" vertical="center"/>
    </xf>
    <xf numFmtId="0" fontId="41" fillId="27" borderId="17" xfId="318" applyFont="1" applyFill="1" applyBorder="1" applyAlignment="1">
      <alignment horizontal="center" vertical="center" wrapText="1"/>
    </xf>
    <xf numFmtId="9" fontId="6" fillId="0" borderId="17" xfId="382" applyNumberFormat="1" applyFont="1" applyFill="1" applyBorder="1" applyAlignment="1">
      <alignment horizontal="center" vertical="center" wrapText="1"/>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0" xfId="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0" fontId="8" fillId="0" borderId="16" xfId="1" applyFont="1" applyFill="1" applyBorder="1" applyAlignment="1">
      <alignment horizontal="center" vertical="center" wrapText="1"/>
    </xf>
    <xf numFmtId="164" fontId="8" fillId="27" borderId="20" xfId="382"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0" fontId="8" fillId="0" borderId="18" xfId="1" applyFont="1" applyFill="1" applyBorder="1" applyAlignment="1">
      <alignment horizontal="center" vertical="center" wrapText="1"/>
    </xf>
    <xf numFmtId="164" fontId="8" fillId="0" borderId="17" xfId="318" applyNumberFormat="1" applyFont="1" applyFill="1" applyBorder="1" applyAlignment="1">
      <alignment horizontal="center" vertical="center" wrapText="1"/>
    </xf>
    <xf numFmtId="9" fontId="6" fillId="0" borderId="17" xfId="382" applyFont="1" applyFill="1" applyBorder="1" applyAlignment="1">
      <alignment horizontal="center" vertical="center" wrapText="1"/>
    </xf>
    <xf numFmtId="0" fontId="8" fillId="0" borderId="12" xfId="1" applyFont="1" applyBorder="1" applyAlignment="1">
      <alignment horizontal="left" vertical="center"/>
    </xf>
    <xf numFmtId="0" fontId="8" fillId="0" borderId="16" xfId="1" applyFont="1" applyBorder="1" applyAlignment="1">
      <alignment horizontal="left" vertical="center"/>
    </xf>
    <xf numFmtId="0" fontId="8" fillId="0" borderId="13" xfId="1" applyFont="1" applyBorder="1" applyAlignment="1">
      <alignment horizontal="left" vertical="center"/>
    </xf>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6" fillId="0" borderId="17" xfId="1" applyNumberFormat="1" applyFont="1" applyFill="1" applyBorder="1" applyAlignment="1">
      <alignment horizontal="center" vertical="center"/>
    </xf>
    <xf numFmtId="164" fontId="8" fillId="0" borderId="19" xfId="1" applyNumberFormat="1" applyFont="1" applyFill="1" applyBorder="1" applyAlignment="1">
      <alignment horizontal="center" vertical="center" wrapText="1"/>
    </xf>
    <xf numFmtId="1" fontId="46" fillId="0" borderId="17" xfId="1" applyNumberFormat="1" applyFont="1" applyFill="1" applyBorder="1" applyAlignment="1">
      <alignment horizontal="center" vertical="center"/>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1" fontId="6" fillId="0" borderId="17" xfId="1" applyNumberFormat="1" applyFont="1" applyFill="1" applyBorder="1" applyAlignment="1">
      <alignment horizontal="center" vertical="center" wrapText="1"/>
    </xf>
    <xf numFmtId="0" fontId="57" fillId="0" borderId="13" xfId="1" applyFont="1" applyFill="1" applyBorder="1" applyAlignment="1">
      <alignment horizontal="left" vertical="center"/>
    </xf>
    <xf numFmtId="0" fontId="57" fillId="0" borderId="16" xfId="1" applyFont="1" applyFill="1" applyBorder="1" applyAlignment="1">
      <alignment horizontal="left" vertical="center"/>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0" fontId="8" fillId="0" borderId="14" xfId="1" applyFont="1" applyBorder="1" applyAlignment="1">
      <alignment horizontal="left" vertical="center"/>
    </xf>
    <xf numFmtId="0" fontId="8" fillId="0" borderId="18" xfId="1" applyFont="1" applyBorder="1" applyAlignment="1">
      <alignment horizontal="left" vertical="center"/>
    </xf>
    <xf numFmtId="0" fontId="52" fillId="0" borderId="17" xfId="1" applyFont="1" applyFill="1" applyBorder="1" applyAlignment="1">
      <alignment horizontal="center"/>
    </xf>
    <xf numFmtId="0" fontId="6" fillId="0" borderId="15" xfId="1" applyFont="1" applyFill="1" applyBorder="1" applyAlignment="1">
      <alignment horizontal="left"/>
    </xf>
    <xf numFmtId="0" fontId="6" fillId="0" borderId="18" xfId="1" applyFont="1" applyFill="1" applyBorder="1" applyAlignment="1">
      <alignment horizontal="left"/>
    </xf>
    <xf numFmtId="0" fontId="8" fillId="0" borderId="10" xfId="1" applyFont="1" applyBorder="1" applyAlignment="1">
      <alignment horizontal="left" vertical="center"/>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9" fontId="8" fillId="0" borderId="12"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40" fillId="27" borderId="17" xfId="2515" applyFont="1" applyFill="1" applyBorder="1" applyAlignment="1">
      <alignment horizontal="center" vertical="center" wrapText="1"/>
    </xf>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164" fontId="8" fillId="27" borderId="17" xfId="1" applyNumberFormat="1" applyFont="1" applyFill="1" applyBorder="1" applyAlignment="1">
      <alignment horizontal="center" vertical="center"/>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9" fontId="8" fillId="0" borderId="20" xfId="1" applyNumberFormat="1" applyFont="1" applyFill="1" applyBorder="1" applyAlignment="1">
      <alignment horizontal="center" vertical="center"/>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0" fontId="8" fillId="26" borderId="21" xfId="3226" applyFont="1" applyFill="1" applyBorder="1" applyAlignment="1">
      <alignment horizontal="left" vertical="center" wrapText="1"/>
    </xf>
    <xf numFmtId="0" fontId="8" fillId="26" borderId="22" xfId="3226" applyFont="1" applyFill="1" applyBorder="1" applyAlignment="1">
      <alignment horizontal="left" vertical="center" wrapText="1"/>
    </xf>
    <xf numFmtId="0" fontId="2" fillId="27" borderId="17" xfId="1" applyFill="1" applyBorder="1"/>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64" fontId="8" fillId="0" borderId="20" xfId="1" applyNumberFormat="1" applyFont="1" applyFill="1" applyBorder="1" applyAlignment="1">
      <alignment horizontal="center" vertical="center" wrapText="1"/>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1" fontId="43" fillId="27" borderId="17" xfId="1" applyNumberFormat="1" applyFont="1" applyFill="1" applyBorder="1" applyAlignment="1">
      <alignment horizontal="center" vertical="center"/>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1" fontId="59" fillId="0" borderId="10" xfId="1" applyNumberFormat="1" applyFont="1" applyFill="1" applyBorder="1" applyAlignment="1">
      <alignment horizontal="center" vertical="center"/>
    </xf>
    <xf numFmtId="1" fontId="59" fillId="0" borderId="12" xfId="1" applyNumberFormat="1" applyFont="1" applyFill="1" applyBorder="1" applyAlignment="1">
      <alignment horizontal="center" vertical="center"/>
    </xf>
    <xf numFmtId="1" fontId="59" fillId="0" borderId="13" xfId="1" applyNumberFormat="1" applyFont="1" applyFill="1" applyBorder="1" applyAlignment="1">
      <alignment horizontal="center" vertical="center"/>
    </xf>
    <xf numFmtId="1" fontId="59" fillId="0" borderId="16" xfId="1" applyNumberFormat="1" applyFont="1" applyFill="1" applyBorder="1" applyAlignment="1">
      <alignment horizontal="center" vertical="center"/>
    </xf>
    <xf numFmtId="1" fontId="59" fillId="0" borderId="14" xfId="1" applyNumberFormat="1" applyFont="1" applyFill="1" applyBorder="1" applyAlignment="1">
      <alignment horizontal="center" vertical="center"/>
    </xf>
    <xf numFmtId="1" fontId="59" fillId="0" borderId="18"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008000"/>
      <color rgb="FFFF00FF"/>
      <color rgb="FF00FF0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730250</xdr:colOff>
      <xdr:row>0</xdr:row>
      <xdr:rowOff>79375</xdr:rowOff>
    </xdr:from>
    <xdr:to>
      <xdr:col>12</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0" zoomScaleNormal="80" workbookViewId="0">
      <selection activeCell="C38" sqref="C38:M41"/>
    </sheetView>
  </sheetViews>
  <sheetFormatPr defaultRowHeight="15" x14ac:dyDescent="0.25"/>
  <cols>
    <col min="1" max="1" width="16.7109375" customWidth="1"/>
  </cols>
  <sheetData>
    <row r="1" spans="1:13" x14ac:dyDescent="0.25">
      <c r="A1" s="86"/>
      <c r="B1" s="86"/>
      <c r="C1" s="86"/>
      <c r="D1" s="86"/>
      <c r="E1" s="86"/>
      <c r="F1" s="86"/>
      <c r="G1" s="86"/>
      <c r="H1" s="86"/>
      <c r="I1" s="86"/>
      <c r="J1" s="86"/>
      <c r="K1" s="86"/>
      <c r="L1" s="86"/>
      <c r="M1" s="86"/>
    </row>
    <row r="2" spans="1:13" x14ac:dyDescent="0.25">
      <c r="A2" s="86"/>
      <c r="B2" s="86"/>
      <c r="C2" s="86"/>
      <c r="D2" s="86"/>
      <c r="E2" s="86"/>
      <c r="F2" s="86"/>
      <c r="G2" s="86"/>
      <c r="H2" s="86"/>
      <c r="I2" s="86"/>
      <c r="J2" s="86"/>
      <c r="K2" s="86"/>
      <c r="L2" s="86"/>
      <c r="M2" s="86"/>
    </row>
    <row r="3" spans="1:13" x14ac:dyDescent="0.25">
      <c r="A3" s="86"/>
      <c r="B3" s="86"/>
      <c r="C3" s="86"/>
      <c r="D3" s="86"/>
      <c r="E3" s="86"/>
      <c r="F3" s="86"/>
      <c r="G3" s="86"/>
      <c r="H3" s="86"/>
      <c r="I3" s="86"/>
      <c r="J3" s="86"/>
      <c r="K3" s="86"/>
      <c r="L3" s="86"/>
      <c r="M3" s="86"/>
    </row>
    <row r="4" spans="1:13" x14ac:dyDescent="0.25">
      <c r="A4" s="28"/>
      <c r="B4" s="28"/>
      <c r="C4" s="28"/>
      <c r="D4" s="28"/>
      <c r="E4" s="28"/>
      <c r="F4" s="28"/>
      <c r="G4" s="28"/>
      <c r="H4" s="28"/>
      <c r="I4" s="28"/>
      <c r="J4" s="28"/>
      <c r="K4" s="28"/>
      <c r="L4" s="14"/>
      <c r="M4" s="14"/>
    </row>
    <row r="5" spans="1:13" ht="18" x14ac:dyDescent="0.25">
      <c r="A5" s="89" t="s">
        <v>138</v>
      </c>
      <c r="B5" s="89"/>
      <c r="C5" s="89"/>
      <c r="D5" s="89"/>
      <c r="E5" s="89"/>
      <c r="F5" s="89"/>
      <c r="G5" s="89"/>
      <c r="H5" s="89"/>
      <c r="I5" s="89"/>
      <c r="J5" s="89"/>
      <c r="K5" s="89"/>
      <c r="L5" s="89"/>
      <c r="M5" s="89"/>
    </row>
    <row r="6" spans="1:13" ht="18" x14ac:dyDescent="0.25">
      <c r="A6" s="89" t="s">
        <v>119</v>
      </c>
      <c r="B6" s="89"/>
      <c r="C6" s="89"/>
      <c r="D6" s="89"/>
      <c r="E6" s="89"/>
      <c r="F6" s="89"/>
      <c r="G6" s="89"/>
      <c r="H6" s="89"/>
      <c r="I6" s="89"/>
      <c r="J6" s="89"/>
      <c r="K6" s="89"/>
      <c r="L6" s="89"/>
      <c r="M6" s="89"/>
    </row>
    <row r="7" spans="1:13" x14ac:dyDescent="0.25">
      <c r="A7" s="90" t="s">
        <v>240</v>
      </c>
      <c r="B7" s="90"/>
      <c r="C7" s="90"/>
      <c r="D7" s="90"/>
      <c r="E7" s="90"/>
      <c r="F7" s="90"/>
      <c r="G7" s="90"/>
      <c r="H7" s="90"/>
      <c r="I7" s="90"/>
      <c r="J7" s="90"/>
      <c r="K7" s="90"/>
      <c r="L7" s="90"/>
      <c r="M7" s="90"/>
    </row>
    <row r="8" spans="1:13" x14ac:dyDescent="0.25">
      <c r="A8" s="40"/>
      <c r="B8" s="40"/>
      <c r="C8" s="40"/>
      <c r="D8" s="40"/>
      <c r="E8" s="40"/>
      <c r="F8" s="40"/>
      <c r="G8" s="40"/>
      <c r="H8" s="40"/>
      <c r="I8" s="40"/>
      <c r="J8" s="40"/>
      <c r="K8" s="40"/>
      <c r="L8" s="40"/>
      <c r="M8" s="40"/>
    </row>
    <row r="9" spans="1:13" ht="15.75" x14ac:dyDescent="0.25">
      <c r="A9" s="91" t="s">
        <v>120</v>
      </c>
      <c r="B9" s="91"/>
      <c r="C9" s="91"/>
      <c r="D9" s="91"/>
      <c r="E9" s="91"/>
      <c r="F9" s="91"/>
      <c r="G9" s="91"/>
      <c r="H9" s="91"/>
      <c r="I9" s="91"/>
      <c r="J9" s="91"/>
      <c r="K9" s="91"/>
      <c r="L9" s="91"/>
      <c r="M9" s="91"/>
    </row>
    <row r="10" spans="1:13" x14ac:dyDescent="0.25">
      <c r="A10" s="92" t="s">
        <v>121</v>
      </c>
      <c r="B10" s="92"/>
      <c r="C10" s="92"/>
      <c r="D10" s="92"/>
      <c r="E10" s="92"/>
      <c r="F10" s="92"/>
      <c r="G10" s="92"/>
      <c r="H10" s="92"/>
      <c r="I10" s="92"/>
      <c r="J10" s="92"/>
      <c r="K10" s="92"/>
      <c r="L10" s="92"/>
      <c r="M10" s="92"/>
    </row>
    <row r="11" spans="1:13" ht="18" x14ac:dyDescent="0.25">
      <c r="A11" s="89" t="s">
        <v>122</v>
      </c>
      <c r="B11" s="89"/>
      <c r="C11" s="89"/>
      <c r="D11" s="89"/>
      <c r="E11" s="89"/>
      <c r="F11" s="89"/>
      <c r="G11" s="89"/>
      <c r="H11" s="89"/>
      <c r="I11" s="89"/>
      <c r="J11" s="89"/>
      <c r="K11" s="89"/>
      <c r="L11" s="89"/>
      <c r="M11" s="89"/>
    </row>
    <row r="12" spans="1:13" s="42" customFormat="1" ht="18" x14ac:dyDescent="0.25">
      <c r="A12" s="58"/>
      <c r="B12" s="57"/>
      <c r="C12" s="57"/>
      <c r="D12" s="57"/>
      <c r="E12" s="57"/>
      <c r="F12" s="57"/>
      <c r="G12" s="57"/>
      <c r="H12" s="57"/>
      <c r="I12" s="57"/>
      <c r="J12" s="57"/>
      <c r="K12" s="57"/>
      <c r="L12" s="57"/>
      <c r="M12" s="57"/>
    </row>
    <row r="13" spans="1:13" s="42" customFormat="1" ht="18" customHeight="1" x14ac:dyDescent="0.25">
      <c r="A13" s="85" t="s">
        <v>242</v>
      </c>
      <c r="B13" s="93"/>
      <c r="C13" s="93"/>
      <c r="D13" s="93"/>
      <c r="E13" s="93"/>
      <c r="F13" s="93"/>
      <c r="G13" s="93"/>
      <c r="H13" s="93"/>
      <c r="I13" s="93"/>
      <c r="J13" s="93"/>
      <c r="K13" s="93"/>
      <c r="L13" s="93"/>
      <c r="M13" s="93"/>
    </row>
    <row r="14" spans="1:13" s="42" customFormat="1" ht="18" customHeight="1" x14ac:dyDescent="0.25">
      <c r="A14" s="85"/>
      <c r="B14" s="93"/>
      <c r="C14" s="93"/>
      <c r="D14" s="93"/>
      <c r="E14" s="93"/>
      <c r="F14" s="93"/>
      <c r="G14" s="93"/>
      <c r="H14" s="93"/>
      <c r="I14" s="93"/>
      <c r="J14" s="93"/>
      <c r="K14" s="93"/>
      <c r="L14" s="93"/>
      <c r="M14" s="93"/>
    </row>
    <row r="15" spans="1:13" s="42" customFormat="1" ht="18" customHeight="1" x14ac:dyDescent="0.25">
      <c r="A15" s="69"/>
      <c r="B15" s="70"/>
      <c r="C15" s="70"/>
      <c r="D15" s="70"/>
      <c r="E15" s="70"/>
      <c r="F15" s="70"/>
      <c r="G15" s="70"/>
      <c r="H15" s="70"/>
      <c r="I15" s="70"/>
      <c r="J15" s="70"/>
      <c r="K15" s="70"/>
      <c r="L15" s="70"/>
      <c r="M15" s="70"/>
    </row>
    <row r="16" spans="1:13" s="42" customFormat="1" ht="18" customHeight="1" x14ac:dyDescent="0.25">
      <c r="A16" s="93" t="s">
        <v>241</v>
      </c>
      <c r="B16" s="93"/>
      <c r="C16" s="93"/>
      <c r="D16" s="93"/>
      <c r="E16" s="93"/>
      <c r="F16" s="93"/>
      <c r="G16" s="93"/>
      <c r="H16" s="93"/>
      <c r="I16" s="93"/>
      <c r="J16" s="93"/>
      <c r="K16" s="93"/>
      <c r="L16" s="93"/>
      <c r="M16" s="93"/>
    </row>
    <row r="17" spans="1:13" s="42" customFormat="1" ht="18" customHeight="1" x14ac:dyDescent="0.25">
      <c r="A17" s="70"/>
      <c r="B17" s="70"/>
      <c r="C17" s="70"/>
      <c r="D17" s="70"/>
      <c r="E17" s="70"/>
      <c r="F17" s="70"/>
      <c r="G17" s="70"/>
      <c r="H17" s="70"/>
      <c r="I17" s="70"/>
      <c r="J17" s="70"/>
      <c r="K17" s="70"/>
      <c r="L17" s="70"/>
      <c r="M17" s="70"/>
    </row>
    <row r="18" spans="1:13" s="42" customFormat="1" ht="18" customHeight="1" x14ac:dyDescent="0.25">
      <c r="A18" s="93" t="s">
        <v>243</v>
      </c>
      <c r="B18" s="93"/>
      <c r="C18" s="93"/>
      <c r="D18" s="93"/>
      <c r="E18" s="93"/>
      <c r="F18" s="93"/>
      <c r="G18" s="93"/>
      <c r="H18" s="93"/>
      <c r="I18" s="93"/>
      <c r="J18" s="93"/>
      <c r="K18" s="93"/>
      <c r="L18" s="93"/>
      <c r="M18" s="93"/>
    </row>
    <row r="19" spans="1:13" s="42" customFormat="1" ht="18" customHeight="1" x14ac:dyDescent="0.25">
      <c r="A19" s="70"/>
      <c r="B19" s="70"/>
      <c r="C19" s="70"/>
      <c r="D19" s="70"/>
      <c r="E19" s="70"/>
      <c r="F19" s="70"/>
      <c r="G19" s="70"/>
      <c r="H19" s="70"/>
      <c r="I19" s="70"/>
      <c r="J19" s="70"/>
      <c r="K19" s="70"/>
      <c r="L19" s="70"/>
      <c r="M19" s="70"/>
    </row>
    <row r="20" spans="1:13" s="42" customFormat="1" ht="18" customHeight="1" x14ac:dyDescent="0.25">
      <c r="A20" s="85" t="s">
        <v>248</v>
      </c>
      <c r="B20" s="85"/>
      <c r="C20" s="85"/>
      <c r="D20" s="85"/>
      <c r="E20" s="85"/>
      <c r="F20" s="85"/>
      <c r="G20" s="85"/>
      <c r="H20" s="85"/>
      <c r="I20" s="85"/>
      <c r="J20" s="85"/>
      <c r="K20" s="85"/>
      <c r="L20" s="85"/>
      <c r="M20" s="85"/>
    </row>
    <row r="21" spans="1:13" s="42" customFormat="1" ht="18" customHeight="1" x14ac:dyDescent="0.25">
      <c r="A21" s="85"/>
      <c r="B21" s="85"/>
      <c r="C21" s="85"/>
      <c r="D21" s="85"/>
      <c r="E21" s="85"/>
      <c r="F21" s="85"/>
      <c r="G21" s="85"/>
      <c r="H21" s="85"/>
      <c r="I21" s="85"/>
      <c r="J21" s="85"/>
      <c r="K21" s="85"/>
      <c r="L21" s="85"/>
      <c r="M21" s="85"/>
    </row>
    <row r="22" spans="1:13" s="42" customFormat="1" ht="18" customHeight="1" x14ac:dyDescent="0.25">
      <c r="A22" s="70"/>
      <c r="B22" s="70"/>
      <c r="C22" s="70"/>
      <c r="D22" s="70"/>
      <c r="E22" s="70"/>
      <c r="F22" s="70"/>
      <c r="G22" s="70"/>
      <c r="H22" s="70"/>
      <c r="I22" s="70"/>
      <c r="J22" s="70"/>
      <c r="K22" s="70"/>
      <c r="L22" s="70"/>
      <c r="M22" s="70"/>
    </row>
    <row r="23" spans="1:13" s="42" customFormat="1" ht="18" customHeight="1" x14ac:dyDescent="0.25">
      <c r="A23" s="85" t="s">
        <v>244</v>
      </c>
      <c r="B23" s="93"/>
      <c r="C23" s="93"/>
      <c r="D23" s="93"/>
      <c r="E23" s="93"/>
      <c r="F23" s="93"/>
      <c r="G23" s="93"/>
      <c r="H23" s="93"/>
      <c r="I23" s="93"/>
      <c r="J23" s="93"/>
      <c r="K23" s="93"/>
      <c r="L23" s="93"/>
      <c r="M23" s="93"/>
    </row>
    <row r="24" spans="1:13" s="42" customFormat="1" ht="18" customHeight="1" x14ac:dyDescent="0.25">
      <c r="A24" s="93"/>
      <c r="B24" s="93"/>
      <c r="C24" s="93"/>
      <c r="D24" s="93"/>
      <c r="E24" s="93"/>
      <c r="F24" s="93"/>
      <c r="G24" s="93"/>
      <c r="H24" s="93"/>
      <c r="I24" s="93"/>
      <c r="J24" s="93"/>
      <c r="K24" s="93"/>
      <c r="L24" s="93"/>
      <c r="M24" s="93"/>
    </row>
    <row r="25" spans="1:13" s="42" customFormat="1" ht="18" customHeight="1" x14ac:dyDescent="0.25">
      <c r="A25" s="70"/>
      <c r="B25" s="70"/>
      <c r="C25" s="70"/>
      <c r="D25" s="70"/>
      <c r="E25" s="70"/>
      <c r="F25" s="70"/>
      <c r="G25" s="70"/>
      <c r="H25" s="70"/>
      <c r="I25" s="70"/>
      <c r="J25" s="70"/>
      <c r="K25" s="70"/>
      <c r="L25" s="70"/>
      <c r="M25" s="70"/>
    </row>
    <row r="26" spans="1:13" s="42" customFormat="1" ht="18" customHeight="1" x14ac:dyDescent="0.25">
      <c r="A26" s="85" t="s">
        <v>246</v>
      </c>
      <c r="B26" s="85"/>
      <c r="C26" s="85"/>
      <c r="D26" s="85"/>
      <c r="E26" s="85"/>
      <c r="F26" s="85"/>
      <c r="G26" s="85"/>
      <c r="H26" s="85"/>
      <c r="I26" s="85"/>
      <c r="J26" s="85"/>
      <c r="K26" s="85"/>
      <c r="L26" s="85"/>
      <c r="M26" s="85"/>
    </row>
    <row r="27" spans="1:13" s="42" customFormat="1" ht="18" customHeight="1" x14ac:dyDescent="0.25">
      <c r="A27" s="85"/>
      <c r="B27" s="85"/>
      <c r="C27" s="85"/>
      <c r="D27" s="85"/>
      <c r="E27" s="85"/>
      <c r="F27" s="85"/>
      <c r="G27" s="85"/>
      <c r="H27" s="85"/>
      <c r="I27" s="85"/>
      <c r="J27" s="85"/>
      <c r="K27" s="85"/>
      <c r="L27" s="85"/>
      <c r="M27" s="85"/>
    </row>
    <row r="28" spans="1:13" s="42" customFormat="1" x14ac:dyDescent="0.25">
      <c r="A28" s="56"/>
      <c r="B28" s="56"/>
      <c r="C28" s="56"/>
      <c r="D28" s="56"/>
      <c r="E28" s="56"/>
      <c r="F28" s="56"/>
      <c r="G28" s="56"/>
      <c r="H28" s="56"/>
      <c r="I28" s="56"/>
      <c r="J28" s="56"/>
      <c r="K28" s="56"/>
      <c r="L28" s="56"/>
      <c r="M28" s="56"/>
    </row>
    <row r="29" spans="1:13" ht="18" x14ac:dyDescent="0.25">
      <c r="A29" s="87" t="s">
        <v>123</v>
      </c>
      <c r="B29" s="87"/>
      <c r="C29" s="87"/>
      <c r="D29" s="87"/>
      <c r="E29" s="87"/>
      <c r="F29" s="87"/>
      <c r="G29" s="87"/>
      <c r="H29" s="87"/>
      <c r="I29" s="87"/>
      <c r="J29" s="87"/>
      <c r="K29" s="87"/>
      <c r="L29" s="87"/>
      <c r="M29" s="87"/>
    </row>
    <row r="30" spans="1:13" x14ac:dyDescent="0.25">
      <c r="A30" s="88" t="s">
        <v>124</v>
      </c>
      <c r="B30" s="88"/>
      <c r="C30" s="88"/>
      <c r="D30" s="88"/>
      <c r="E30" s="88"/>
      <c r="F30" s="88"/>
      <c r="G30" s="88"/>
      <c r="H30" s="88"/>
      <c r="I30" s="88"/>
      <c r="J30" s="88"/>
      <c r="K30" s="88"/>
      <c r="L30" s="88"/>
      <c r="M30" s="88"/>
    </row>
    <row r="31" spans="1:13" ht="15.75" x14ac:dyDescent="0.25">
      <c r="A31" s="54" t="s">
        <v>125</v>
      </c>
      <c r="B31" s="54" t="s">
        <v>12</v>
      </c>
      <c r="C31" s="71" t="s">
        <v>126</v>
      </c>
      <c r="D31" s="71"/>
      <c r="E31" s="71"/>
      <c r="F31" s="71"/>
      <c r="G31" s="71"/>
      <c r="H31" s="71"/>
      <c r="I31" s="71"/>
      <c r="J31" s="71"/>
      <c r="K31" s="71"/>
      <c r="L31" s="71"/>
      <c r="M31" s="71"/>
    </row>
    <row r="32" spans="1:13" ht="15" customHeight="1" x14ac:dyDescent="0.25">
      <c r="A32" s="73" t="s">
        <v>127</v>
      </c>
      <c r="B32" s="73" t="s">
        <v>74</v>
      </c>
      <c r="C32" s="72" t="s">
        <v>245</v>
      </c>
      <c r="D32" s="72"/>
      <c r="E32" s="72"/>
      <c r="F32" s="72"/>
      <c r="G32" s="72"/>
      <c r="H32" s="72"/>
      <c r="I32" s="72"/>
      <c r="J32" s="72"/>
      <c r="K32" s="72"/>
      <c r="L32" s="72"/>
      <c r="M32" s="72"/>
    </row>
    <row r="33" spans="1:13" ht="15" customHeight="1" x14ac:dyDescent="0.25">
      <c r="A33" s="74"/>
      <c r="B33" s="74"/>
      <c r="C33" s="72"/>
      <c r="D33" s="72"/>
      <c r="E33" s="72"/>
      <c r="F33" s="72"/>
      <c r="G33" s="72"/>
      <c r="H33" s="72"/>
      <c r="I33" s="72"/>
      <c r="J33" s="72"/>
      <c r="K33" s="72"/>
      <c r="L33" s="72"/>
      <c r="M33" s="72"/>
    </row>
    <row r="34" spans="1:13" s="42" customFormat="1" ht="15" customHeight="1" x14ac:dyDescent="0.25">
      <c r="A34" s="74"/>
      <c r="B34" s="74"/>
      <c r="C34" s="72"/>
      <c r="D34" s="72"/>
      <c r="E34" s="72"/>
      <c r="F34" s="72"/>
      <c r="G34" s="72"/>
      <c r="H34" s="72"/>
      <c r="I34" s="72"/>
      <c r="J34" s="72"/>
      <c r="K34" s="72"/>
      <c r="L34" s="72"/>
      <c r="M34" s="72"/>
    </row>
    <row r="35" spans="1:13" s="42" customFormat="1" ht="15" customHeight="1" x14ac:dyDescent="0.25">
      <c r="A35" s="74"/>
      <c r="B35" s="74"/>
      <c r="C35" s="72"/>
      <c r="D35" s="72"/>
      <c r="E35" s="72"/>
      <c r="F35" s="72"/>
      <c r="G35" s="72"/>
      <c r="H35" s="72"/>
      <c r="I35" s="72"/>
      <c r="J35" s="72"/>
      <c r="K35" s="72"/>
      <c r="L35" s="72"/>
      <c r="M35" s="72"/>
    </row>
    <row r="36" spans="1:13" s="42" customFormat="1" ht="15" customHeight="1" x14ac:dyDescent="0.25">
      <c r="A36" s="74"/>
      <c r="B36" s="74"/>
      <c r="C36" s="72"/>
      <c r="D36" s="72"/>
      <c r="E36" s="72"/>
      <c r="F36" s="72"/>
      <c r="G36" s="72"/>
      <c r="H36" s="72"/>
      <c r="I36" s="72"/>
      <c r="J36" s="72"/>
      <c r="K36" s="72"/>
      <c r="L36" s="72"/>
      <c r="M36" s="72"/>
    </row>
    <row r="37" spans="1:13" ht="15" customHeight="1" x14ac:dyDescent="0.25">
      <c r="A37" s="74"/>
      <c r="B37" s="75"/>
      <c r="C37" s="72"/>
      <c r="D37" s="72"/>
      <c r="E37" s="72"/>
      <c r="F37" s="72"/>
      <c r="G37" s="72"/>
      <c r="H37" s="72"/>
      <c r="I37" s="72"/>
      <c r="J37" s="72"/>
      <c r="K37" s="72"/>
      <c r="L37" s="72"/>
      <c r="M37" s="72"/>
    </row>
    <row r="38" spans="1:13" s="36" customFormat="1" ht="15" customHeight="1" x14ac:dyDescent="0.25">
      <c r="A38" s="84" t="s">
        <v>149</v>
      </c>
      <c r="B38" s="84" t="s">
        <v>150</v>
      </c>
      <c r="C38" s="83" t="s">
        <v>247</v>
      </c>
      <c r="D38" s="83"/>
      <c r="E38" s="83"/>
      <c r="F38" s="83"/>
      <c r="G38" s="83"/>
      <c r="H38" s="83"/>
      <c r="I38" s="83"/>
      <c r="J38" s="83"/>
      <c r="K38" s="83"/>
      <c r="L38" s="83"/>
      <c r="M38" s="83"/>
    </row>
    <row r="39" spans="1:13" s="36" customFormat="1" ht="15" customHeight="1" x14ac:dyDescent="0.25">
      <c r="A39" s="84"/>
      <c r="B39" s="84"/>
      <c r="C39" s="83"/>
      <c r="D39" s="83"/>
      <c r="E39" s="83"/>
      <c r="F39" s="83"/>
      <c r="G39" s="83"/>
      <c r="H39" s="83"/>
      <c r="I39" s="83"/>
      <c r="J39" s="83"/>
      <c r="K39" s="83"/>
      <c r="L39" s="83"/>
      <c r="M39" s="83"/>
    </row>
    <row r="40" spans="1:13" s="42" customFormat="1" ht="15" customHeight="1" x14ac:dyDescent="0.25">
      <c r="A40" s="84"/>
      <c r="B40" s="84"/>
      <c r="C40" s="83"/>
      <c r="D40" s="83"/>
      <c r="E40" s="83"/>
      <c r="F40" s="83"/>
      <c r="G40" s="83"/>
      <c r="H40" s="83"/>
      <c r="I40" s="83"/>
      <c r="J40" s="83"/>
      <c r="K40" s="83"/>
      <c r="L40" s="83"/>
      <c r="M40" s="83"/>
    </row>
    <row r="41" spans="1:13" s="42" customFormat="1" ht="15" customHeight="1" x14ac:dyDescent="0.25">
      <c r="A41" s="84"/>
      <c r="B41" s="84"/>
      <c r="C41" s="83"/>
      <c r="D41" s="83"/>
      <c r="E41" s="83"/>
      <c r="F41" s="83"/>
      <c r="G41" s="83"/>
      <c r="H41" s="83"/>
      <c r="I41" s="83"/>
      <c r="J41" s="83"/>
      <c r="K41" s="83"/>
      <c r="L41" s="83"/>
      <c r="M41" s="83"/>
    </row>
    <row r="42" spans="1:13" ht="15.75" x14ac:dyDescent="0.25">
      <c r="A42" s="72"/>
      <c r="B42" s="72"/>
      <c r="C42" s="72"/>
      <c r="D42" s="72"/>
      <c r="E42" s="72"/>
      <c r="F42" s="72"/>
      <c r="G42" s="72"/>
      <c r="H42" s="82" t="s">
        <v>128</v>
      </c>
      <c r="I42" s="82"/>
      <c r="J42" s="82"/>
      <c r="K42" s="82"/>
      <c r="L42" s="82"/>
      <c r="M42" s="82"/>
    </row>
    <row r="43" spans="1:13" x14ac:dyDescent="0.25">
      <c r="A43" s="76" t="s">
        <v>129</v>
      </c>
      <c r="B43" s="77"/>
      <c r="C43" s="77"/>
      <c r="D43" s="77"/>
      <c r="E43" s="77"/>
      <c r="F43" s="77"/>
      <c r="G43" s="78"/>
      <c r="H43" s="72" t="s">
        <v>179</v>
      </c>
      <c r="I43" s="72"/>
      <c r="J43" s="72"/>
      <c r="K43" s="72"/>
      <c r="L43" s="72"/>
      <c r="M43" s="72"/>
    </row>
    <row r="44" spans="1:13" x14ac:dyDescent="0.25">
      <c r="A44" s="79"/>
      <c r="B44" s="80"/>
      <c r="C44" s="80"/>
      <c r="D44" s="80"/>
      <c r="E44" s="80"/>
      <c r="F44" s="80"/>
      <c r="G44" s="81"/>
      <c r="H44" s="72"/>
      <c r="I44" s="72"/>
      <c r="J44" s="72"/>
      <c r="K44" s="72"/>
      <c r="L44" s="72"/>
      <c r="M44" s="72"/>
    </row>
    <row r="45" spans="1:13" x14ac:dyDescent="0.25">
      <c r="A45" s="71" t="s">
        <v>251</v>
      </c>
      <c r="B45" s="71"/>
      <c r="C45" s="71"/>
      <c r="D45" s="71"/>
      <c r="E45" s="71"/>
      <c r="F45" s="71"/>
      <c r="G45" s="71"/>
      <c r="H45" s="71"/>
      <c r="I45" s="71"/>
      <c r="J45" s="71"/>
      <c r="K45" s="71"/>
      <c r="L45" s="71"/>
      <c r="M45" s="71"/>
    </row>
    <row r="46" spans="1:13" ht="15.75" customHeight="1" x14ac:dyDescent="0.25">
      <c r="A46" s="71"/>
      <c r="B46" s="71"/>
      <c r="C46" s="71"/>
      <c r="D46" s="71"/>
      <c r="E46" s="71"/>
      <c r="F46" s="71"/>
      <c r="G46" s="71"/>
      <c r="H46" s="71"/>
      <c r="I46" s="71"/>
      <c r="J46" s="71"/>
      <c r="K46" s="71"/>
      <c r="L46" s="71"/>
      <c r="M46" s="71"/>
    </row>
  </sheetData>
  <mergeCells count="27">
    <mergeCell ref="A20:M21"/>
    <mergeCell ref="A26:M27"/>
    <mergeCell ref="A1:M3"/>
    <mergeCell ref="C31:M31"/>
    <mergeCell ref="A29:M29"/>
    <mergeCell ref="A30:M30"/>
    <mergeCell ref="A5:M5"/>
    <mergeCell ref="A6:M6"/>
    <mergeCell ref="A7:M7"/>
    <mergeCell ref="A9:M9"/>
    <mergeCell ref="A11:M11"/>
    <mergeCell ref="A10:M10"/>
    <mergeCell ref="A13:M14"/>
    <mergeCell ref="A23:M24"/>
    <mergeCell ref="A16:M16"/>
    <mergeCell ref="A18:M18"/>
    <mergeCell ref="A45:M46"/>
    <mergeCell ref="C32:M37"/>
    <mergeCell ref="B32:B37"/>
    <mergeCell ref="A43:G44"/>
    <mergeCell ref="A42:G42"/>
    <mergeCell ref="H43:M44"/>
    <mergeCell ref="H42:M42"/>
    <mergeCell ref="C38:M41"/>
    <mergeCell ref="B38:B41"/>
    <mergeCell ref="A38:A41"/>
    <mergeCell ref="A32:A37"/>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opLeftCell="A254" zoomScale="70" zoomScaleNormal="70" workbookViewId="0">
      <selection activeCell="G173" sqref="G173:G177"/>
    </sheetView>
  </sheetViews>
  <sheetFormatPr defaultRowHeight="15" x14ac:dyDescent="0.25"/>
  <cols>
    <col min="1" max="1" width="25.140625" customWidth="1"/>
    <col min="3" max="3" width="12.7109375" customWidth="1"/>
    <col min="4" max="4" width="52.28515625" customWidth="1"/>
    <col min="5" max="6" width="10.28515625" customWidth="1"/>
    <col min="7" max="7" width="13.7109375" customWidth="1"/>
    <col min="8" max="8" width="14.85546875" customWidth="1"/>
    <col min="9" max="9" width="11.28515625" customWidth="1"/>
    <col min="10" max="10" width="13.140625" customWidth="1"/>
    <col min="11" max="11" width="11.140625" customWidth="1"/>
    <col min="13" max="13" width="85.42578125" customWidth="1"/>
  </cols>
  <sheetData>
    <row r="1" spans="1:14" ht="20.25" x14ac:dyDescent="0.3">
      <c r="A1" s="348" t="s">
        <v>0</v>
      </c>
      <c r="B1" s="348"/>
      <c r="C1" s="348"/>
      <c r="D1" s="348"/>
      <c r="E1" s="348"/>
      <c r="F1" s="348"/>
      <c r="G1" s="348"/>
      <c r="H1" s="348"/>
      <c r="I1" s="348"/>
      <c r="J1" s="348"/>
      <c r="K1" s="348"/>
      <c r="L1" s="348"/>
      <c r="M1" s="348"/>
      <c r="N1" s="15"/>
    </row>
    <row r="2" spans="1:14" ht="15.75" x14ac:dyDescent="0.25">
      <c r="A2" s="362"/>
      <c r="B2" s="362"/>
      <c r="C2" s="362"/>
      <c r="D2" s="362"/>
      <c r="E2" s="362"/>
      <c r="F2" s="362"/>
      <c r="G2" s="362"/>
      <c r="H2" s="362"/>
      <c r="I2" s="362"/>
      <c r="J2" s="362"/>
      <c r="K2" s="362"/>
      <c r="L2" s="362"/>
      <c r="M2" s="362"/>
      <c r="N2" s="15"/>
    </row>
    <row r="3" spans="1:14" ht="22.5" customHeight="1" x14ac:dyDescent="0.25">
      <c r="A3" s="3" t="s">
        <v>1</v>
      </c>
      <c r="B3" s="2" t="s">
        <v>2</v>
      </c>
      <c r="C3" s="356" t="s">
        <v>3</v>
      </c>
      <c r="D3" s="357"/>
      <c r="E3" s="9" t="s">
        <v>2</v>
      </c>
      <c r="F3" s="100" t="s">
        <v>4</v>
      </c>
      <c r="G3" s="100"/>
      <c r="H3" s="100"/>
      <c r="I3" s="48"/>
      <c r="J3" s="5"/>
      <c r="K3" s="5"/>
      <c r="L3" s="5"/>
      <c r="M3" s="1"/>
      <c r="N3" s="15"/>
    </row>
    <row r="4" spans="1:14" ht="22.5" customHeight="1" x14ac:dyDescent="0.25">
      <c r="A4" s="1"/>
      <c r="B4" s="2" t="s">
        <v>5</v>
      </c>
      <c r="C4" s="356" t="s">
        <v>6</v>
      </c>
      <c r="D4" s="357"/>
      <c r="E4" s="9" t="s">
        <v>5</v>
      </c>
      <c r="F4" s="101" t="s">
        <v>7</v>
      </c>
      <c r="G4" s="101"/>
      <c r="H4" s="101"/>
      <c r="I4" s="48"/>
      <c r="J4" s="5"/>
      <c r="K4" s="5"/>
      <c r="L4" s="5"/>
      <c r="M4" s="1"/>
      <c r="N4" s="15"/>
    </row>
    <row r="5" spans="1:14" ht="27" customHeight="1" x14ac:dyDescent="0.25">
      <c r="A5" s="1"/>
      <c r="B5" s="8" t="s">
        <v>8</v>
      </c>
      <c r="C5" s="356" t="s">
        <v>9</v>
      </c>
      <c r="D5" s="357"/>
      <c r="E5" s="10" t="s">
        <v>8</v>
      </c>
      <c r="F5" s="101" t="s">
        <v>10</v>
      </c>
      <c r="G5" s="101"/>
      <c r="H5" s="101"/>
      <c r="I5" s="48"/>
      <c r="J5" s="5"/>
      <c r="K5" s="5"/>
      <c r="L5" s="5"/>
      <c r="M5" s="1"/>
      <c r="N5" s="15"/>
    </row>
    <row r="6" spans="1:14" ht="15.75" x14ac:dyDescent="0.25">
      <c r="A6" s="1"/>
      <c r="B6" s="1"/>
      <c r="C6" s="1"/>
      <c r="D6" s="1"/>
      <c r="E6" s="1"/>
      <c r="F6" s="1"/>
      <c r="G6" s="1"/>
      <c r="H6" s="1"/>
      <c r="I6" s="1"/>
      <c r="J6" s="1"/>
      <c r="K6" s="1"/>
      <c r="L6" s="1"/>
      <c r="M6" s="1"/>
      <c r="N6" s="15"/>
    </row>
    <row r="7" spans="1:14" ht="26.25" x14ac:dyDescent="0.4">
      <c r="A7" s="350" t="s">
        <v>11</v>
      </c>
      <c r="B7" s="351"/>
      <c r="C7" s="351"/>
      <c r="D7" s="351"/>
      <c r="E7" s="351"/>
      <c r="F7" s="351"/>
      <c r="G7" s="351"/>
      <c r="H7" s="351"/>
      <c r="I7" s="351"/>
      <c r="J7" s="351"/>
      <c r="K7" s="351"/>
      <c r="L7" s="351"/>
      <c r="M7" s="352"/>
      <c r="N7" s="15"/>
    </row>
    <row r="8" spans="1:14" ht="15.75" customHeight="1" x14ac:dyDescent="0.25">
      <c r="A8" s="84" t="s">
        <v>145</v>
      </c>
      <c r="B8" s="84" t="s">
        <v>12</v>
      </c>
      <c r="C8" s="84" t="s">
        <v>13</v>
      </c>
      <c r="D8" s="84"/>
      <c r="E8" s="84" t="s">
        <v>160</v>
      </c>
      <c r="F8" s="84"/>
      <c r="G8" s="195" t="s">
        <v>14</v>
      </c>
      <c r="H8" s="195" t="s">
        <v>15</v>
      </c>
      <c r="I8" s="195" t="s">
        <v>16</v>
      </c>
      <c r="J8" s="195" t="s">
        <v>17</v>
      </c>
      <c r="K8" s="175" t="s">
        <v>18</v>
      </c>
      <c r="L8" s="195" t="s">
        <v>19</v>
      </c>
      <c r="M8" s="195"/>
      <c r="N8" s="15"/>
    </row>
    <row r="9" spans="1:14" ht="15.75" x14ac:dyDescent="0.25">
      <c r="A9" s="84"/>
      <c r="B9" s="84"/>
      <c r="C9" s="84"/>
      <c r="D9" s="84"/>
      <c r="E9" s="84"/>
      <c r="F9" s="84"/>
      <c r="G9" s="195"/>
      <c r="H9" s="195"/>
      <c r="I9" s="195"/>
      <c r="J9" s="195"/>
      <c r="K9" s="177"/>
      <c r="L9" s="195"/>
      <c r="M9" s="195"/>
      <c r="N9" s="15"/>
    </row>
    <row r="10" spans="1:14" ht="15.75" x14ac:dyDescent="0.25">
      <c r="A10" s="84"/>
      <c r="B10" s="84"/>
      <c r="C10" s="84"/>
      <c r="D10" s="84"/>
      <c r="E10" s="84"/>
      <c r="F10" s="84"/>
      <c r="G10" s="195"/>
      <c r="H10" s="195"/>
      <c r="I10" s="195"/>
      <c r="J10" s="195"/>
      <c r="K10" s="179"/>
      <c r="L10" s="195"/>
      <c r="M10" s="195"/>
      <c r="N10" s="15"/>
    </row>
    <row r="11" spans="1:14" ht="15.75" x14ac:dyDescent="0.25">
      <c r="A11" s="1"/>
      <c r="B11" s="1"/>
      <c r="C11" s="1"/>
      <c r="D11" s="1"/>
      <c r="E11" s="1"/>
      <c r="F11" s="1"/>
      <c r="G11" s="1"/>
      <c r="H11" s="1"/>
      <c r="I11" s="1"/>
      <c r="J11" s="1"/>
      <c r="K11" s="358" t="s">
        <v>20</v>
      </c>
      <c r="L11" s="358"/>
      <c r="M11" s="359"/>
      <c r="N11" s="15"/>
    </row>
    <row r="12" spans="1:14" ht="15" customHeight="1" x14ac:dyDescent="0.25">
      <c r="A12" s="303" t="s">
        <v>21</v>
      </c>
      <c r="B12" s="248" t="s">
        <v>22</v>
      </c>
      <c r="C12" s="221" t="s">
        <v>214</v>
      </c>
      <c r="D12" s="222"/>
      <c r="E12" s="366">
        <v>7</v>
      </c>
      <c r="F12" s="527"/>
      <c r="G12" s="360">
        <v>0</v>
      </c>
      <c r="H12" s="361" t="s">
        <v>25</v>
      </c>
      <c r="I12" s="353">
        <v>0.66</v>
      </c>
      <c r="J12" s="360">
        <v>0</v>
      </c>
      <c r="K12" s="349" t="s">
        <v>26</v>
      </c>
      <c r="L12" s="103"/>
      <c r="M12" s="115"/>
      <c r="N12" s="15"/>
    </row>
    <row r="13" spans="1:14" ht="15" customHeight="1" x14ac:dyDescent="0.25">
      <c r="A13" s="304"/>
      <c r="B13" s="248"/>
      <c r="C13" s="223"/>
      <c r="D13" s="224"/>
      <c r="E13" s="528"/>
      <c r="F13" s="529"/>
      <c r="G13" s="360"/>
      <c r="H13" s="361"/>
      <c r="I13" s="354"/>
      <c r="J13" s="360"/>
      <c r="K13" s="349"/>
      <c r="L13" s="105"/>
      <c r="M13" s="116"/>
      <c r="N13" s="15"/>
    </row>
    <row r="14" spans="1:14" ht="15" customHeight="1" x14ac:dyDescent="0.25">
      <c r="A14" s="304"/>
      <c r="B14" s="248"/>
      <c r="C14" s="223"/>
      <c r="D14" s="224"/>
      <c r="E14" s="528"/>
      <c r="F14" s="529"/>
      <c r="G14" s="360"/>
      <c r="H14" s="361"/>
      <c r="I14" s="354"/>
      <c r="J14" s="360"/>
      <c r="K14" s="349"/>
      <c r="L14" s="105"/>
      <c r="M14" s="116"/>
      <c r="N14" s="15"/>
    </row>
    <row r="15" spans="1:14" ht="15" customHeight="1" x14ac:dyDescent="0.25">
      <c r="A15" s="304"/>
      <c r="B15" s="248"/>
      <c r="C15" s="227"/>
      <c r="D15" s="228"/>
      <c r="E15" s="530"/>
      <c r="F15" s="531"/>
      <c r="G15" s="360"/>
      <c r="H15" s="361"/>
      <c r="I15" s="355"/>
      <c r="J15" s="360"/>
      <c r="K15" s="349"/>
      <c r="L15" s="117"/>
      <c r="M15" s="118"/>
      <c r="N15" s="15"/>
    </row>
    <row r="16" spans="1:14" s="42" customFormat="1" ht="15" customHeight="1" x14ac:dyDescent="0.25">
      <c r="A16" s="304"/>
      <c r="B16" s="517"/>
      <c r="C16" s="221" t="s">
        <v>215</v>
      </c>
      <c r="D16" s="222"/>
      <c r="E16" s="520">
        <v>0</v>
      </c>
      <c r="F16" s="521"/>
      <c r="G16" s="511">
        <v>0</v>
      </c>
      <c r="H16" s="505"/>
      <c r="I16" s="353">
        <v>0</v>
      </c>
      <c r="J16" s="360">
        <v>0</v>
      </c>
      <c r="K16" s="516"/>
      <c r="L16" s="103"/>
      <c r="M16" s="115"/>
      <c r="N16" s="15"/>
    </row>
    <row r="17" spans="1:14" s="42" customFormat="1" ht="15" customHeight="1" x14ac:dyDescent="0.25">
      <c r="A17" s="304"/>
      <c r="B17" s="518"/>
      <c r="C17" s="223"/>
      <c r="D17" s="224"/>
      <c r="E17" s="522"/>
      <c r="F17" s="523"/>
      <c r="G17" s="512"/>
      <c r="H17" s="506"/>
      <c r="I17" s="354"/>
      <c r="J17" s="360"/>
      <c r="K17" s="516"/>
      <c r="L17" s="105"/>
      <c r="M17" s="116"/>
      <c r="N17" s="15"/>
    </row>
    <row r="18" spans="1:14" s="42" customFormat="1" ht="15" customHeight="1" x14ac:dyDescent="0.25">
      <c r="A18" s="304"/>
      <c r="B18" s="518"/>
      <c r="C18" s="223"/>
      <c r="D18" s="224"/>
      <c r="E18" s="522"/>
      <c r="F18" s="523"/>
      <c r="G18" s="512"/>
      <c r="H18" s="506"/>
      <c r="I18" s="354"/>
      <c r="J18" s="360"/>
      <c r="K18" s="516"/>
      <c r="L18" s="105"/>
      <c r="M18" s="116"/>
      <c r="N18" s="15"/>
    </row>
    <row r="19" spans="1:14" s="42" customFormat="1" ht="15" customHeight="1" x14ac:dyDescent="0.25">
      <c r="A19" s="305"/>
      <c r="B19" s="519"/>
      <c r="C19" s="227"/>
      <c r="D19" s="228"/>
      <c r="E19" s="524"/>
      <c r="F19" s="525"/>
      <c r="G19" s="526"/>
      <c r="H19" s="507"/>
      <c r="I19" s="355"/>
      <c r="J19" s="360"/>
      <c r="K19" s="516"/>
      <c r="L19" s="117"/>
      <c r="M19" s="118"/>
      <c r="N19" s="15"/>
    </row>
    <row r="20" spans="1:14" ht="15" customHeight="1" x14ac:dyDescent="0.25">
      <c r="A20" s="391" t="s">
        <v>141</v>
      </c>
      <c r="B20" s="248" t="s">
        <v>27</v>
      </c>
      <c r="C20" s="221" t="s">
        <v>222</v>
      </c>
      <c r="D20" s="439"/>
      <c r="E20" s="395">
        <v>0.92</v>
      </c>
      <c r="F20" s="128"/>
      <c r="G20" s="419">
        <v>1</v>
      </c>
      <c r="H20" s="361" t="s">
        <v>25</v>
      </c>
      <c r="I20" s="393">
        <v>0.92</v>
      </c>
      <c r="J20" s="442">
        <v>1</v>
      </c>
      <c r="K20" s="447" t="s">
        <v>170</v>
      </c>
      <c r="L20" s="103" t="s">
        <v>171</v>
      </c>
      <c r="M20" s="115"/>
      <c r="N20" s="15"/>
    </row>
    <row r="21" spans="1:14" ht="15" customHeight="1" x14ac:dyDescent="0.25">
      <c r="A21" s="392"/>
      <c r="B21" s="248"/>
      <c r="C21" s="223"/>
      <c r="D21" s="440"/>
      <c r="E21" s="218"/>
      <c r="F21" s="130"/>
      <c r="G21" s="419"/>
      <c r="H21" s="361"/>
      <c r="I21" s="84"/>
      <c r="J21" s="443"/>
      <c r="K21" s="447"/>
      <c r="L21" s="105"/>
      <c r="M21" s="116"/>
      <c r="N21" s="15"/>
    </row>
    <row r="22" spans="1:14" ht="15" customHeight="1" x14ac:dyDescent="0.25">
      <c r="A22" s="392"/>
      <c r="B22" s="248"/>
      <c r="C22" s="223"/>
      <c r="D22" s="440"/>
      <c r="E22" s="218"/>
      <c r="F22" s="130"/>
      <c r="G22" s="419"/>
      <c r="H22" s="361"/>
      <c r="I22" s="84"/>
      <c r="J22" s="443"/>
      <c r="K22" s="447"/>
      <c r="L22" s="105"/>
      <c r="M22" s="116"/>
      <c r="N22" s="15"/>
    </row>
    <row r="23" spans="1:14" ht="15" customHeight="1" x14ac:dyDescent="0.25">
      <c r="A23" s="392"/>
      <c r="B23" s="248"/>
      <c r="C23" s="223"/>
      <c r="D23" s="440"/>
      <c r="E23" s="218"/>
      <c r="F23" s="130"/>
      <c r="G23" s="419"/>
      <c r="H23" s="361"/>
      <c r="I23" s="84"/>
      <c r="J23" s="443"/>
      <c r="K23" s="447"/>
      <c r="L23" s="105"/>
      <c r="M23" s="116"/>
      <c r="N23" s="15"/>
    </row>
    <row r="24" spans="1:14" ht="15.75" x14ac:dyDescent="0.25">
      <c r="A24" s="392"/>
      <c r="B24" s="248"/>
      <c r="C24" s="441"/>
      <c r="D24" s="440"/>
      <c r="E24" s="131"/>
      <c r="F24" s="130"/>
      <c r="G24" s="419"/>
      <c r="H24" s="361"/>
      <c r="I24" s="84"/>
      <c r="J24" s="444"/>
      <c r="K24" s="447"/>
      <c r="L24" s="105"/>
      <c r="M24" s="116"/>
      <c r="N24" s="15"/>
    </row>
    <row r="25" spans="1:14" ht="15" customHeight="1" x14ac:dyDescent="0.25">
      <c r="A25" s="391" t="s">
        <v>21</v>
      </c>
      <c r="B25" s="248" t="s">
        <v>28</v>
      </c>
      <c r="C25" s="221" t="s">
        <v>29</v>
      </c>
      <c r="D25" s="439"/>
      <c r="E25" s="395">
        <v>0.95</v>
      </c>
      <c r="F25" s="128"/>
      <c r="G25" s="196">
        <v>0.95299999999999996</v>
      </c>
      <c r="H25" s="400" t="s">
        <v>25</v>
      </c>
      <c r="I25" s="438">
        <v>0.95</v>
      </c>
      <c r="J25" s="196"/>
      <c r="K25" s="449" t="s">
        <v>220</v>
      </c>
      <c r="L25" s="103"/>
      <c r="M25" s="115"/>
      <c r="N25" s="16"/>
    </row>
    <row r="26" spans="1:14" ht="15" customHeight="1" x14ac:dyDescent="0.25">
      <c r="A26" s="392"/>
      <c r="B26" s="248"/>
      <c r="C26" s="223"/>
      <c r="D26" s="440"/>
      <c r="E26" s="218"/>
      <c r="F26" s="130"/>
      <c r="G26" s="196"/>
      <c r="H26" s="400"/>
      <c r="I26" s="438"/>
      <c r="J26" s="196"/>
      <c r="K26" s="449"/>
      <c r="L26" s="105"/>
      <c r="M26" s="116"/>
      <c r="N26" s="16"/>
    </row>
    <row r="27" spans="1:14" ht="15" customHeight="1" x14ac:dyDescent="0.25">
      <c r="A27" s="392"/>
      <c r="B27" s="248"/>
      <c r="C27" s="441"/>
      <c r="D27" s="440"/>
      <c r="E27" s="131"/>
      <c r="F27" s="130"/>
      <c r="G27" s="448"/>
      <c r="H27" s="400"/>
      <c r="I27" s="445"/>
      <c r="J27" s="448"/>
      <c r="K27" s="449"/>
      <c r="L27" s="105"/>
      <c r="M27" s="116"/>
      <c r="N27" s="16"/>
    </row>
    <row r="28" spans="1:14" ht="15" customHeight="1" x14ac:dyDescent="0.25">
      <c r="A28" s="402"/>
      <c r="B28" s="248"/>
      <c r="C28" s="462"/>
      <c r="D28" s="463"/>
      <c r="E28" s="373"/>
      <c r="F28" s="220"/>
      <c r="G28" s="389"/>
      <c r="H28" s="400"/>
      <c r="I28" s="446"/>
      <c r="J28" s="389"/>
      <c r="K28" s="449"/>
      <c r="L28" s="117"/>
      <c r="M28" s="118"/>
      <c r="N28" s="16"/>
    </row>
    <row r="29" spans="1:14" ht="15" customHeight="1" x14ac:dyDescent="0.25">
      <c r="A29" s="391" t="s">
        <v>21</v>
      </c>
      <c r="B29" s="248" t="s">
        <v>30</v>
      </c>
      <c r="C29" s="221" t="s">
        <v>31</v>
      </c>
      <c r="D29" s="222"/>
      <c r="E29" s="217"/>
      <c r="F29" s="257"/>
      <c r="G29" s="63"/>
      <c r="H29" s="67"/>
      <c r="I29" s="38"/>
      <c r="J29" s="39"/>
      <c r="K29" s="68"/>
      <c r="L29" s="103"/>
      <c r="M29" s="115"/>
      <c r="N29" s="55"/>
    </row>
    <row r="30" spans="1:14" ht="15" customHeight="1" x14ac:dyDescent="0.25">
      <c r="A30" s="392"/>
      <c r="B30" s="248"/>
      <c r="C30" s="258" t="s">
        <v>32</v>
      </c>
      <c r="D30" s="259"/>
      <c r="E30" s="256">
        <v>0.5</v>
      </c>
      <c r="F30" s="237"/>
      <c r="G30" s="401">
        <v>0.996</v>
      </c>
      <c r="H30" s="193" t="s">
        <v>25</v>
      </c>
      <c r="I30" s="398">
        <v>0.5</v>
      </c>
      <c r="J30" s="394"/>
      <c r="K30" s="397" t="s">
        <v>191</v>
      </c>
      <c r="L30" s="105"/>
      <c r="M30" s="116"/>
      <c r="N30" s="55"/>
    </row>
    <row r="31" spans="1:14" ht="15" customHeight="1" x14ac:dyDescent="0.25">
      <c r="A31" s="392"/>
      <c r="B31" s="248"/>
      <c r="C31" s="258"/>
      <c r="D31" s="259"/>
      <c r="E31" s="236"/>
      <c r="F31" s="237"/>
      <c r="G31" s="401"/>
      <c r="H31" s="193"/>
      <c r="I31" s="171"/>
      <c r="J31" s="394"/>
      <c r="K31" s="397"/>
      <c r="L31" s="105"/>
      <c r="M31" s="116"/>
      <c r="N31" s="55"/>
    </row>
    <row r="32" spans="1:14" ht="15" customHeight="1" x14ac:dyDescent="0.25">
      <c r="A32" s="392"/>
      <c r="B32" s="248"/>
      <c r="C32" s="258" t="s">
        <v>34</v>
      </c>
      <c r="D32" s="259"/>
      <c r="E32" s="256">
        <v>0.5</v>
      </c>
      <c r="F32" s="237"/>
      <c r="G32" s="401">
        <v>1</v>
      </c>
      <c r="H32" s="193" t="s">
        <v>25</v>
      </c>
      <c r="I32" s="398">
        <v>0.5</v>
      </c>
      <c r="J32" s="394"/>
      <c r="K32" s="397" t="s">
        <v>159</v>
      </c>
      <c r="L32" s="105"/>
      <c r="M32" s="116"/>
      <c r="N32" s="55"/>
    </row>
    <row r="33" spans="1:14" ht="15" customHeight="1" x14ac:dyDescent="0.25">
      <c r="A33" s="392"/>
      <c r="B33" s="248"/>
      <c r="C33" s="258"/>
      <c r="D33" s="259"/>
      <c r="E33" s="236"/>
      <c r="F33" s="237"/>
      <c r="G33" s="401"/>
      <c r="H33" s="193"/>
      <c r="I33" s="171"/>
      <c r="J33" s="394"/>
      <c r="K33" s="397"/>
      <c r="L33" s="105"/>
      <c r="M33" s="116"/>
      <c r="N33" s="55"/>
    </row>
    <row r="34" spans="1:14" ht="15" customHeight="1" x14ac:dyDescent="0.25">
      <c r="A34" s="392"/>
      <c r="B34" s="248"/>
      <c r="C34" s="258" t="s">
        <v>35</v>
      </c>
      <c r="D34" s="259"/>
      <c r="E34" s="256">
        <v>0.5</v>
      </c>
      <c r="F34" s="237"/>
      <c r="G34" s="401">
        <v>0.91700000000000004</v>
      </c>
      <c r="H34" s="193" t="s">
        <v>25</v>
      </c>
      <c r="I34" s="398">
        <v>0.5</v>
      </c>
      <c r="J34" s="394"/>
      <c r="K34" s="396" t="s">
        <v>188</v>
      </c>
      <c r="L34" s="105"/>
      <c r="M34" s="116"/>
      <c r="N34" s="55"/>
    </row>
    <row r="35" spans="1:14" s="42" customFormat="1" ht="15" customHeight="1" x14ac:dyDescent="0.25">
      <c r="A35" s="392"/>
      <c r="B35" s="248"/>
      <c r="C35" s="258"/>
      <c r="D35" s="259"/>
      <c r="E35" s="256"/>
      <c r="F35" s="237"/>
      <c r="G35" s="401"/>
      <c r="H35" s="193"/>
      <c r="I35" s="398"/>
      <c r="J35" s="394"/>
      <c r="K35" s="396"/>
      <c r="L35" s="105"/>
      <c r="M35" s="116"/>
      <c r="N35" s="55"/>
    </row>
    <row r="36" spans="1:14" ht="15" customHeight="1" x14ac:dyDescent="0.25">
      <c r="A36" s="402"/>
      <c r="B36" s="248"/>
      <c r="C36" s="403"/>
      <c r="D36" s="404"/>
      <c r="E36" s="238"/>
      <c r="F36" s="239"/>
      <c r="G36" s="406"/>
      <c r="H36" s="194"/>
      <c r="I36" s="173"/>
      <c r="J36" s="433"/>
      <c r="K36" s="396"/>
      <c r="L36" s="117"/>
      <c r="M36" s="118"/>
      <c r="N36" s="55"/>
    </row>
    <row r="37" spans="1:14" ht="15" customHeight="1" x14ac:dyDescent="0.25">
      <c r="A37" s="391" t="s">
        <v>24</v>
      </c>
      <c r="B37" s="248" t="s">
        <v>36</v>
      </c>
      <c r="C37" s="221" t="s">
        <v>37</v>
      </c>
      <c r="D37" s="222"/>
      <c r="E37" s="217"/>
      <c r="F37" s="257"/>
      <c r="G37" s="61"/>
      <c r="H37" s="62"/>
      <c r="I37" s="53"/>
      <c r="J37" s="52"/>
      <c r="K37" s="66"/>
      <c r="L37" s="217"/>
      <c r="M37" s="257"/>
      <c r="N37" s="16"/>
    </row>
    <row r="38" spans="1:14" ht="15" customHeight="1" x14ac:dyDescent="0.25">
      <c r="A38" s="392"/>
      <c r="B38" s="248"/>
      <c r="C38" s="260" t="s">
        <v>38</v>
      </c>
      <c r="D38" s="261"/>
      <c r="E38" s="256">
        <v>0.95199999999999996</v>
      </c>
      <c r="F38" s="405"/>
      <c r="G38" s="249">
        <v>0.97099999999999997</v>
      </c>
      <c r="H38" s="193" t="s">
        <v>25</v>
      </c>
      <c r="I38" s="233">
        <v>0.95</v>
      </c>
      <c r="J38" s="399">
        <v>0.97099999999999997</v>
      </c>
      <c r="K38" s="396" t="s">
        <v>190</v>
      </c>
      <c r="L38" s="105" t="s">
        <v>223</v>
      </c>
      <c r="M38" s="116"/>
      <c r="N38" s="16"/>
    </row>
    <row r="39" spans="1:14" ht="15" customHeight="1" x14ac:dyDescent="0.25">
      <c r="A39" s="392"/>
      <c r="B39" s="248"/>
      <c r="C39" s="260"/>
      <c r="D39" s="261"/>
      <c r="E39" s="256"/>
      <c r="F39" s="405"/>
      <c r="G39" s="249"/>
      <c r="H39" s="193"/>
      <c r="I39" s="233"/>
      <c r="J39" s="399"/>
      <c r="K39" s="396"/>
      <c r="L39" s="105"/>
      <c r="M39" s="116"/>
      <c r="N39" s="16"/>
    </row>
    <row r="40" spans="1:14" ht="15" customHeight="1" x14ac:dyDescent="0.25">
      <c r="A40" s="392"/>
      <c r="B40" s="248"/>
      <c r="C40" s="260"/>
      <c r="D40" s="261"/>
      <c r="E40" s="256"/>
      <c r="F40" s="405"/>
      <c r="G40" s="249"/>
      <c r="H40" s="193"/>
      <c r="I40" s="233"/>
      <c r="J40" s="399"/>
      <c r="K40" s="396"/>
      <c r="L40" s="105"/>
      <c r="M40" s="116"/>
      <c r="N40" s="16"/>
    </row>
    <row r="41" spans="1:14" ht="15" customHeight="1" x14ac:dyDescent="0.25">
      <c r="A41" s="392"/>
      <c r="B41" s="248"/>
      <c r="C41" s="258" t="s">
        <v>39</v>
      </c>
      <c r="D41" s="259"/>
      <c r="E41" s="256">
        <v>0.95</v>
      </c>
      <c r="F41" s="237"/>
      <c r="G41" s="249">
        <v>0.95199999999999996</v>
      </c>
      <c r="H41" s="193" t="s">
        <v>25</v>
      </c>
      <c r="I41" s="233">
        <v>0.95</v>
      </c>
      <c r="J41" s="425"/>
      <c r="K41" s="396" t="s">
        <v>169</v>
      </c>
      <c r="L41" s="218"/>
      <c r="M41" s="432"/>
      <c r="N41" s="16"/>
    </row>
    <row r="42" spans="1:14" s="41" customFormat="1" ht="15" customHeight="1" x14ac:dyDescent="0.25">
      <c r="A42" s="392"/>
      <c r="B42" s="248"/>
      <c r="C42" s="258"/>
      <c r="D42" s="259"/>
      <c r="E42" s="256"/>
      <c r="F42" s="237"/>
      <c r="G42" s="249"/>
      <c r="H42" s="193"/>
      <c r="I42" s="233"/>
      <c r="J42" s="425"/>
      <c r="K42" s="396"/>
      <c r="L42" s="218"/>
      <c r="M42" s="432"/>
      <c r="N42" s="16"/>
    </row>
    <row r="43" spans="1:14" ht="15" customHeight="1" x14ac:dyDescent="0.25">
      <c r="A43" s="392"/>
      <c r="B43" s="248"/>
      <c r="C43" s="258"/>
      <c r="D43" s="259"/>
      <c r="E43" s="256"/>
      <c r="F43" s="237"/>
      <c r="G43" s="249"/>
      <c r="H43" s="193"/>
      <c r="I43" s="233"/>
      <c r="J43" s="425"/>
      <c r="K43" s="396"/>
      <c r="L43" s="219"/>
      <c r="M43" s="436"/>
      <c r="N43" s="16"/>
    </row>
    <row r="44" spans="1:14" ht="15" customHeight="1" x14ac:dyDescent="0.25">
      <c r="A44" s="290" t="s">
        <v>24</v>
      </c>
      <c r="B44" s="248" t="s">
        <v>40</v>
      </c>
      <c r="C44" s="221" t="s">
        <v>41</v>
      </c>
      <c r="D44" s="222"/>
      <c r="E44" s="250" t="s">
        <v>42</v>
      </c>
      <c r="F44" s="251"/>
      <c r="G44" s="364">
        <v>1.4999999999999999E-2</v>
      </c>
      <c r="H44" s="400" t="s">
        <v>25</v>
      </c>
      <c r="I44" s="453" t="s">
        <v>42</v>
      </c>
      <c r="J44" s="196"/>
      <c r="K44" s="426" t="s">
        <v>146</v>
      </c>
      <c r="L44" s="102" t="s">
        <v>249</v>
      </c>
      <c r="M44" s="139"/>
      <c r="N44" s="15"/>
    </row>
    <row r="45" spans="1:14" ht="15" customHeight="1" x14ac:dyDescent="0.25">
      <c r="A45" s="290"/>
      <c r="B45" s="248"/>
      <c r="C45" s="223"/>
      <c r="D45" s="224"/>
      <c r="E45" s="252"/>
      <c r="F45" s="253"/>
      <c r="G45" s="364"/>
      <c r="H45" s="400"/>
      <c r="I45" s="453"/>
      <c r="J45" s="196"/>
      <c r="K45" s="427"/>
      <c r="L45" s="139"/>
      <c r="M45" s="139"/>
      <c r="N45" s="15"/>
    </row>
    <row r="46" spans="1:14" s="41" customFormat="1" ht="15" customHeight="1" x14ac:dyDescent="0.25">
      <c r="A46" s="290"/>
      <c r="B46" s="248"/>
      <c r="C46" s="223"/>
      <c r="D46" s="224"/>
      <c r="E46" s="252"/>
      <c r="F46" s="253"/>
      <c r="G46" s="364"/>
      <c r="H46" s="400"/>
      <c r="I46" s="453"/>
      <c r="J46" s="196"/>
      <c r="K46" s="427"/>
      <c r="L46" s="139"/>
      <c r="M46" s="139"/>
      <c r="N46" s="15"/>
    </row>
    <row r="47" spans="1:14" s="36" customFormat="1" ht="15" customHeight="1" x14ac:dyDescent="0.25">
      <c r="A47" s="290"/>
      <c r="B47" s="248"/>
      <c r="C47" s="223"/>
      <c r="D47" s="224"/>
      <c r="E47" s="252"/>
      <c r="F47" s="253"/>
      <c r="G47" s="364"/>
      <c r="H47" s="400"/>
      <c r="I47" s="453"/>
      <c r="J47" s="196"/>
      <c r="K47" s="427"/>
      <c r="L47" s="139"/>
      <c r="M47" s="139"/>
      <c r="N47" s="15"/>
    </row>
    <row r="48" spans="1:14" ht="15" customHeight="1" x14ac:dyDescent="0.25">
      <c r="A48" s="290"/>
      <c r="B48" s="248"/>
      <c r="C48" s="227"/>
      <c r="D48" s="228"/>
      <c r="E48" s="254"/>
      <c r="F48" s="255"/>
      <c r="G48" s="364"/>
      <c r="H48" s="400"/>
      <c r="I48" s="453"/>
      <c r="J48" s="196"/>
      <c r="K48" s="428"/>
      <c r="L48" s="139"/>
      <c r="M48" s="139"/>
      <c r="N48" s="15"/>
    </row>
    <row r="49" spans="1:14" ht="15" customHeight="1" x14ac:dyDescent="0.25">
      <c r="A49" s="290" t="s">
        <v>134</v>
      </c>
      <c r="B49" s="248" t="s">
        <v>43</v>
      </c>
      <c r="C49" s="221" t="s">
        <v>44</v>
      </c>
      <c r="D49" s="222"/>
      <c r="E49" s="407">
        <v>0.95</v>
      </c>
      <c r="F49" s="408"/>
      <c r="G49" s="364">
        <v>1</v>
      </c>
      <c r="H49" s="400" t="s">
        <v>25</v>
      </c>
      <c r="I49" s="438">
        <v>0.95</v>
      </c>
      <c r="J49" s="437">
        <v>1</v>
      </c>
      <c r="K49" s="429" t="s">
        <v>33</v>
      </c>
      <c r="L49" s="102"/>
      <c r="M49" s="139"/>
      <c r="N49" s="16"/>
    </row>
    <row r="50" spans="1:14" ht="15" customHeight="1" x14ac:dyDescent="0.25">
      <c r="A50" s="290"/>
      <c r="B50" s="248"/>
      <c r="C50" s="223"/>
      <c r="D50" s="224"/>
      <c r="E50" s="409"/>
      <c r="F50" s="410"/>
      <c r="G50" s="364"/>
      <c r="H50" s="400"/>
      <c r="I50" s="438"/>
      <c r="J50" s="437"/>
      <c r="K50" s="427"/>
      <c r="L50" s="139"/>
      <c r="M50" s="139"/>
      <c r="N50" s="16"/>
    </row>
    <row r="51" spans="1:14" ht="15" customHeight="1" x14ac:dyDescent="0.25">
      <c r="A51" s="290"/>
      <c r="B51" s="248"/>
      <c r="C51" s="223"/>
      <c r="D51" s="224"/>
      <c r="E51" s="409"/>
      <c r="F51" s="410"/>
      <c r="G51" s="364"/>
      <c r="H51" s="400"/>
      <c r="I51" s="438"/>
      <c r="J51" s="437"/>
      <c r="K51" s="430"/>
      <c r="L51" s="139"/>
      <c r="M51" s="139"/>
      <c r="N51" s="16"/>
    </row>
    <row r="52" spans="1:14" ht="15" customHeight="1" x14ac:dyDescent="0.25">
      <c r="A52" s="290"/>
      <c r="B52" s="248"/>
      <c r="C52" s="227"/>
      <c r="D52" s="228"/>
      <c r="E52" s="411"/>
      <c r="F52" s="412"/>
      <c r="G52" s="364"/>
      <c r="H52" s="400"/>
      <c r="I52" s="438"/>
      <c r="J52" s="437"/>
      <c r="K52" s="428"/>
      <c r="L52" s="139"/>
      <c r="M52" s="139"/>
      <c r="N52" s="16"/>
    </row>
    <row r="53" spans="1:14" ht="15" customHeight="1" x14ac:dyDescent="0.25">
      <c r="A53" s="290" t="s">
        <v>24</v>
      </c>
      <c r="B53" s="248" t="s">
        <v>45</v>
      </c>
      <c r="C53" s="221" t="s">
        <v>46</v>
      </c>
      <c r="D53" s="222"/>
      <c r="E53" s="407">
        <v>0.97</v>
      </c>
      <c r="F53" s="408"/>
      <c r="G53" s="364">
        <v>0.98809999999999998</v>
      </c>
      <c r="H53" s="361" t="s">
        <v>25</v>
      </c>
      <c r="I53" s="438">
        <v>0.97</v>
      </c>
      <c r="J53" s="372"/>
      <c r="K53" s="420" t="s">
        <v>146</v>
      </c>
      <c r="L53" s="102"/>
      <c r="M53" s="139"/>
      <c r="N53" s="17"/>
    </row>
    <row r="54" spans="1:14" ht="15" customHeight="1" x14ac:dyDescent="0.25">
      <c r="A54" s="290"/>
      <c r="B54" s="248"/>
      <c r="C54" s="223"/>
      <c r="D54" s="224"/>
      <c r="E54" s="409"/>
      <c r="F54" s="410"/>
      <c r="G54" s="364"/>
      <c r="H54" s="361"/>
      <c r="I54" s="438"/>
      <c r="J54" s="372"/>
      <c r="K54" s="421"/>
      <c r="L54" s="139"/>
      <c r="M54" s="139"/>
      <c r="N54" s="17"/>
    </row>
    <row r="55" spans="1:14" ht="15" customHeight="1" x14ac:dyDescent="0.25">
      <c r="A55" s="290"/>
      <c r="B55" s="248"/>
      <c r="C55" s="227"/>
      <c r="D55" s="228"/>
      <c r="E55" s="411"/>
      <c r="F55" s="412"/>
      <c r="G55" s="364"/>
      <c r="H55" s="361"/>
      <c r="I55" s="438"/>
      <c r="J55" s="372"/>
      <c r="K55" s="421"/>
      <c r="L55" s="139"/>
      <c r="M55" s="139"/>
      <c r="N55" s="17"/>
    </row>
    <row r="56" spans="1:14" ht="15" customHeight="1" x14ac:dyDescent="0.25">
      <c r="A56" s="290" t="s">
        <v>24</v>
      </c>
      <c r="B56" s="248" t="s">
        <v>47</v>
      </c>
      <c r="C56" s="221" t="s">
        <v>48</v>
      </c>
      <c r="D56" s="222"/>
      <c r="E56" s="413">
        <v>0.5</v>
      </c>
      <c r="F56" s="414"/>
      <c r="G56" s="364">
        <v>0.85699999999999998</v>
      </c>
      <c r="H56" s="400" t="s">
        <v>25</v>
      </c>
      <c r="I56" s="424">
        <v>0.5</v>
      </c>
      <c r="J56" s="372"/>
      <c r="K56" s="420" t="s">
        <v>189</v>
      </c>
      <c r="L56" s="102"/>
      <c r="M56" s="139"/>
      <c r="N56" s="15"/>
    </row>
    <row r="57" spans="1:14" ht="15" customHeight="1" x14ac:dyDescent="0.25">
      <c r="A57" s="290"/>
      <c r="B57" s="248"/>
      <c r="C57" s="223"/>
      <c r="D57" s="224"/>
      <c r="E57" s="415"/>
      <c r="F57" s="416"/>
      <c r="G57" s="364"/>
      <c r="H57" s="400"/>
      <c r="I57" s="424"/>
      <c r="J57" s="372"/>
      <c r="K57" s="421"/>
      <c r="L57" s="139"/>
      <c r="M57" s="139"/>
      <c r="N57" s="15"/>
    </row>
    <row r="58" spans="1:14" ht="15" customHeight="1" x14ac:dyDescent="0.25">
      <c r="A58" s="290"/>
      <c r="B58" s="248"/>
      <c r="C58" s="227"/>
      <c r="D58" s="228"/>
      <c r="E58" s="417"/>
      <c r="F58" s="418"/>
      <c r="G58" s="364"/>
      <c r="H58" s="400"/>
      <c r="I58" s="424"/>
      <c r="J58" s="372"/>
      <c r="K58" s="421"/>
      <c r="L58" s="139"/>
      <c r="M58" s="139"/>
      <c r="N58" s="15"/>
    </row>
    <row r="59" spans="1:14" ht="15" customHeight="1" x14ac:dyDescent="0.25">
      <c r="A59" s="290" t="s">
        <v>24</v>
      </c>
      <c r="B59" s="248" t="s">
        <v>49</v>
      </c>
      <c r="C59" s="221" t="s">
        <v>50</v>
      </c>
      <c r="D59" s="222"/>
      <c r="E59" s="456"/>
      <c r="F59" s="457"/>
      <c r="G59" s="365"/>
      <c r="H59" s="423"/>
      <c r="I59" s="363"/>
      <c r="J59" s="191" t="s">
        <v>162</v>
      </c>
      <c r="K59" s="422" t="s">
        <v>169</v>
      </c>
      <c r="L59" s="102"/>
      <c r="M59" s="139"/>
      <c r="N59" s="15"/>
    </row>
    <row r="60" spans="1:14" ht="15" customHeight="1" x14ac:dyDescent="0.25">
      <c r="A60" s="290"/>
      <c r="B60" s="248"/>
      <c r="C60" s="223"/>
      <c r="D60" s="224"/>
      <c r="E60" s="458"/>
      <c r="F60" s="459"/>
      <c r="G60" s="365"/>
      <c r="H60" s="423"/>
      <c r="I60" s="363"/>
      <c r="J60" s="191"/>
      <c r="K60" s="422"/>
      <c r="L60" s="102"/>
      <c r="M60" s="139"/>
      <c r="N60" s="15"/>
    </row>
    <row r="61" spans="1:14" ht="15" customHeight="1" x14ac:dyDescent="0.25">
      <c r="A61" s="290"/>
      <c r="B61" s="248"/>
      <c r="C61" s="223"/>
      <c r="D61" s="224"/>
      <c r="E61" s="458"/>
      <c r="F61" s="459"/>
      <c r="G61" s="365"/>
      <c r="H61" s="423"/>
      <c r="I61" s="363"/>
      <c r="J61" s="191"/>
      <c r="K61" s="422"/>
      <c r="L61" s="102"/>
      <c r="M61" s="139"/>
      <c r="N61" s="15"/>
    </row>
    <row r="62" spans="1:14" s="37" customFormat="1" ht="15" customHeight="1" x14ac:dyDescent="0.25">
      <c r="A62" s="290"/>
      <c r="B62" s="248"/>
      <c r="C62" s="223"/>
      <c r="D62" s="224"/>
      <c r="E62" s="458"/>
      <c r="F62" s="459"/>
      <c r="G62" s="365"/>
      <c r="H62" s="423"/>
      <c r="I62" s="363"/>
      <c r="J62" s="191"/>
      <c r="K62" s="422"/>
      <c r="L62" s="102"/>
      <c r="M62" s="139"/>
      <c r="N62" s="15"/>
    </row>
    <row r="63" spans="1:14" s="41" customFormat="1" ht="15" customHeight="1" x14ac:dyDescent="0.25">
      <c r="A63" s="290"/>
      <c r="B63" s="248"/>
      <c r="C63" s="223"/>
      <c r="D63" s="224"/>
      <c r="E63" s="458"/>
      <c r="F63" s="459"/>
      <c r="G63" s="365"/>
      <c r="H63" s="423"/>
      <c r="I63" s="363"/>
      <c r="J63" s="191"/>
      <c r="K63" s="422"/>
      <c r="L63" s="102"/>
      <c r="M63" s="139"/>
      <c r="N63" s="15"/>
    </row>
    <row r="64" spans="1:14" ht="15" customHeight="1" x14ac:dyDescent="0.25">
      <c r="A64" s="290"/>
      <c r="B64" s="248"/>
      <c r="C64" s="223"/>
      <c r="D64" s="224"/>
      <c r="E64" s="458"/>
      <c r="F64" s="459"/>
      <c r="G64" s="365"/>
      <c r="H64" s="423"/>
      <c r="I64" s="363"/>
      <c r="J64" s="191"/>
      <c r="K64" s="422"/>
      <c r="L64" s="139"/>
      <c r="M64" s="139"/>
      <c r="N64" s="15"/>
    </row>
    <row r="65" spans="1:14" ht="15" customHeight="1" x14ac:dyDescent="0.25">
      <c r="A65" s="290"/>
      <c r="B65" s="248"/>
      <c r="C65" s="227"/>
      <c r="D65" s="228"/>
      <c r="E65" s="460"/>
      <c r="F65" s="461"/>
      <c r="G65" s="365"/>
      <c r="H65" s="423"/>
      <c r="I65" s="363"/>
      <c r="J65" s="191"/>
      <c r="K65" s="422"/>
      <c r="L65" s="139"/>
      <c r="M65" s="139"/>
      <c r="N65" s="15"/>
    </row>
    <row r="66" spans="1:14" s="41" customFormat="1" ht="15" customHeight="1" x14ac:dyDescent="0.25">
      <c r="A66" s="214" t="s">
        <v>134</v>
      </c>
      <c r="B66" s="303" t="s">
        <v>173</v>
      </c>
      <c r="C66" s="221" t="s">
        <v>172</v>
      </c>
      <c r="D66" s="222"/>
      <c r="E66" s="395">
        <v>0.5</v>
      </c>
      <c r="F66" s="257"/>
      <c r="G66" s="133">
        <v>0.52400000000000002</v>
      </c>
      <c r="H66" s="400" t="s">
        <v>25</v>
      </c>
      <c r="I66" s="424">
        <v>0.5</v>
      </c>
      <c r="J66" s="372"/>
      <c r="K66" s="420" t="s">
        <v>213</v>
      </c>
      <c r="L66" s="395"/>
      <c r="M66" s="477"/>
      <c r="N66" s="17"/>
    </row>
    <row r="67" spans="1:14" s="41" customFormat="1" ht="15" customHeight="1" x14ac:dyDescent="0.25">
      <c r="A67" s="215"/>
      <c r="B67" s="304"/>
      <c r="C67" s="223"/>
      <c r="D67" s="224"/>
      <c r="E67" s="218"/>
      <c r="F67" s="432"/>
      <c r="G67" s="134"/>
      <c r="H67" s="400"/>
      <c r="I67" s="424"/>
      <c r="J67" s="372"/>
      <c r="K67" s="421"/>
      <c r="L67" s="431"/>
      <c r="M67" s="478"/>
      <c r="N67" s="17"/>
    </row>
    <row r="68" spans="1:14" s="41" customFormat="1" ht="15" customHeight="1" x14ac:dyDescent="0.25">
      <c r="A68" s="216"/>
      <c r="B68" s="305"/>
      <c r="C68" s="227"/>
      <c r="D68" s="228"/>
      <c r="E68" s="219"/>
      <c r="F68" s="436"/>
      <c r="G68" s="135"/>
      <c r="H68" s="400"/>
      <c r="I68" s="424"/>
      <c r="J68" s="372"/>
      <c r="K68" s="421"/>
      <c r="L68" s="479"/>
      <c r="M68" s="480"/>
      <c r="N68" s="17"/>
    </row>
    <row r="69" spans="1:14" s="41" customFormat="1" ht="15" customHeight="1" x14ac:dyDescent="0.25">
      <c r="A69" s="214" t="s">
        <v>134</v>
      </c>
      <c r="B69" s="303" t="s">
        <v>174</v>
      </c>
      <c r="C69" s="221" t="s">
        <v>175</v>
      </c>
      <c r="D69" s="222"/>
      <c r="E69" s="471"/>
      <c r="F69" s="472"/>
      <c r="G69" s="160"/>
      <c r="H69" s="160"/>
      <c r="I69" s="160"/>
      <c r="J69" s="160"/>
      <c r="K69" s="160"/>
      <c r="L69" s="103"/>
      <c r="M69" s="115"/>
      <c r="N69" s="17"/>
    </row>
    <row r="70" spans="1:14" s="41" customFormat="1" ht="15" customHeight="1" x14ac:dyDescent="0.25">
      <c r="A70" s="215"/>
      <c r="B70" s="304"/>
      <c r="C70" s="223"/>
      <c r="D70" s="224"/>
      <c r="E70" s="473"/>
      <c r="F70" s="474"/>
      <c r="G70" s="161"/>
      <c r="H70" s="161"/>
      <c r="I70" s="161"/>
      <c r="J70" s="161"/>
      <c r="K70" s="161"/>
      <c r="L70" s="105"/>
      <c r="M70" s="116"/>
      <c r="N70" s="17"/>
    </row>
    <row r="71" spans="1:14" s="41" customFormat="1" ht="15" customHeight="1" x14ac:dyDescent="0.25">
      <c r="A71" s="215"/>
      <c r="B71" s="304"/>
      <c r="C71" s="260" t="s">
        <v>176</v>
      </c>
      <c r="D71" s="261"/>
      <c r="E71" s="431">
        <v>0.75</v>
      </c>
      <c r="F71" s="432"/>
      <c r="G71" s="134">
        <v>0.85</v>
      </c>
      <c r="H71" s="193" t="s">
        <v>25</v>
      </c>
      <c r="I71" s="233">
        <v>0.75</v>
      </c>
      <c r="J71" s="161"/>
      <c r="K71" s="193" t="s">
        <v>161</v>
      </c>
      <c r="L71" s="105"/>
      <c r="M71" s="116"/>
      <c r="N71" s="17"/>
    </row>
    <row r="72" spans="1:14" s="41" customFormat="1" ht="15" customHeight="1" x14ac:dyDescent="0.25">
      <c r="A72" s="215"/>
      <c r="B72" s="304"/>
      <c r="C72" s="260"/>
      <c r="D72" s="261"/>
      <c r="E72" s="218"/>
      <c r="F72" s="432"/>
      <c r="G72" s="161"/>
      <c r="H72" s="193"/>
      <c r="I72" s="74"/>
      <c r="J72" s="161"/>
      <c r="K72" s="193"/>
      <c r="L72" s="105"/>
      <c r="M72" s="116"/>
      <c r="N72" s="17"/>
    </row>
    <row r="73" spans="1:14" s="41" customFormat="1" ht="15" customHeight="1" x14ac:dyDescent="0.25">
      <c r="A73" s="215"/>
      <c r="B73" s="304"/>
      <c r="C73" s="260"/>
      <c r="D73" s="261"/>
      <c r="E73" s="218"/>
      <c r="F73" s="432"/>
      <c r="G73" s="161"/>
      <c r="H73" s="193"/>
      <c r="I73" s="74"/>
      <c r="J73" s="161"/>
      <c r="K73" s="193"/>
      <c r="L73" s="105"/>
      <c r="M73" s="116"/>
      <c r="N73" s="17"/>
    </row>
    <row r="74" spans="1:14" s="41" customFormat="1" ht="15" customHeight="1" x14ac:dyDescent="0.25">
      <c r="A74" s="215"/>
      <c r="B74" s="304"/>
      <c r="C74" s="260" t="s">
        <v>177</v>
      </c>
      <c r="D74" s="261"/>
      <c r="E74" s="431">
        <v>0.95</v>
      </c>
      <c r="F74" s="432"/>
      <c r="G74" s="134">
        <v>0.98</v>
      </c>
      <c r="H74" s="193" t="s">
        <v>25</v>
      </c>
      <c r="I74" s="233">
        <v>0.95</v>
      </c>
      <c r="J74" s="161"/>
      <c r="K74" s="193" t="s">
        <v>212</v>
      </c>
      <c r="L74" s="105"/>
      <c r="M74" s="116"/>
      <c r="N74" s="17"/>
    </row>
    <row r="75" spans="1:14" s="41" customFormat="1" ht="15" customHeight="1" x14ac:dyDescent="0.25">
      <c r="A75" s="215"/>
      <c r="B75" s="304"/>
      <c r="C75" s="260"/>
      <c r="D75" s="261"/>
      <c r="E75" s="218"/>
      <c r="F75" s="432"/>
      <c r="G75" s="161"/>
      <c r="H75" s="193"/>
      <c r="I75" s="74"/>
      <c r="J75" s="161"/>
      <c r="K75" s="193"/>
      <c r="L75" s="105"/>
      <c r="M75" s="116"/>
      <c r="N75" s="17"/>
    </row>
    <row r="76" spans="1:14" s="41" customFormat="1" ht="15" customHeight="1" x14ac:dyDescent="0.25">
      <c r="A76" s="216"/>
      <c r="B76" s="305"/>
      <c r="C76" s="475"/>
      <c r="D76" s="476"/>
      <c r="E76" s="219"/>
      <c r="F76" s="436"/>
      <c r="G76" s="162"/>
      <c r="H76" s="194"/>
      <c r="I76" s="75"/>
      <c r="J76" s="162"/>
      <c r="K76" s="194"/>
      <c r="L76" s="117"/>
      <c r="M76" s="118"/>
      <c r="N76" s="17"/>
    </row>
    <row r="77" spans="1:14" ht="15.75" x14ac:dyDescent="0.25">
      <c r="A77" s="4"/>
      <c r="B77" s="4"/>
      <c r="C77" s="4"/>
      <c r="D77" s="4"/>
      <c r="E77" s="4"/>
      <c r="F77" s="4"/>
      <c r="G77" s="4"/>
      <c r="H77" s="4"/>
      <c r="I77" s="4"/>
      <c r="J77" s="4"/>
      <c r="K77" s="4"/>
      <c r="L77" s="7"/>
      <c r="M77" s="7"/>
      <c r="N77" s="15"/>
    </row>
    <row r="78" spans="1:14" ht="30.75" customHeight="1" x14ac:dyDescent="0.4">
      <c r="A78" s="370" t="s">
        <v>51</v>
      </c>
      <c r="B78" s="370"/>
      <c r="C78" s="370"/>
      <c r="D78" s="370"/>
      <c r="E78" s="370"/>
      <c r="F78" s="370"/>
      <c r="G78" s="370"/>
      <c r="H78" s="370"/>
      <c r="I78" s="370"/>
      <c r="J78" s="370"/>
      <c r="K78" s="370"/>
      <c r="L78" s="370"/>
      <c r="M78" s="370"/>
      <c r="N78" s="15"/>
    </row>
    <row r="79" spans="1:14" ht="23.25" x14ac:dyDescent="0.35">
      <c r="A79" s="464" t="s">
        <v>52</v>
      </c>
      <c r="B79" s="464"/>
      <c r="C79" s="464"/>
      <c r="D79" s="464"/>
      <c r="E79" s="464"/>
      <c r="F79" s="464"/>
      <c r="G79" s="464"/>
      <c r="H79" s="464"/>
      <c r="I79" s="464"/>
      <c r="J79" s="464"/>
      <c r="K79" s="464"/>
      <c r="L79" s="464"/>
      <c r="M79" s="464"/>
      <c r="N79" s="15"/>
    </row>
    <row r="80" spans="1:14" ht="15.75" x14ac:dyDescent="0.25">
      <c r="A80" s="84" t="s">
        <v>145</v>
      </c>
      <c r="B80" s="84" t="s">
        <v>12</v>
      </c>
      <c r="C80" s="84" t="s">
        <v>13</v>
      </c>
      <c r="D80" s="84"/>
      <c r="E80" s="84" t="s">
        <v>160</v>
      </c>
      <c r="F80" s="84"/>
      <c r="G80" s="195" t="s">
        <v>14</v>
      </c>
      <c r="H80" s="195" t="s">
        <v>15</v>
      </c>
      <c r="I80" s="195" t="s">
        <v>16</v>
      </c>
      <c r="J80" s="195" t="s">
        <v>17</v>
      </c>
      <c r="K80" s="195" t="s">
        <v>18</v>
      </c>
      <c r="L80" s="175" t="s">
        <v>19</v>
      </c>
      <c r="M80" s="176"/>
      <c r="N80" s="15"/>
    </row>
    <row r="81" spans="1:14" ht="15.75" x14ac:dyDescent="0.25">
      <c r="A81" s="84"/>
      <c r="B81" s="84"/>
      <c r="C81" s="84"/>
      <c r="D81" s="84"/>
      <c r="E81" s="84"/>
      <c r="F81" s="84"/>
      <c r="G81" s="195"/>
      <c r="H81" s="195"/>
      <c r="I81" s="195"/>
      <c r="J81" s="195"/>
      <c r="K81" s="195"/>
      <c r="L81" s="177"/>
      <c r="M81" s="178"/>
      <c r="N81" s="15"/>
    </row>
    <row r="82" spans="1:14" ht="15.75" x14ac:dyDescent="0.25">
      <c r="A82" s="84"/>
      <c r="B82" s="84"/>
      <c r="C82" s="84"/>
      <c r="D82" s="84"/>
      <c r="E82" s="84"/>
      <c r="F82" s="84"/>
      <c r="G82" s="195"/>
      <c r="H82" s="195"/>
      <c r="I82" s="195"/>
      <c r="J82" s="195"/>
      <c r="K82" s="195"/>
      <c r="L82" s="179"/>
      <c r="M82" s="180"/>
      <c r="N82" s="15"/>
    </row>
    <row r="83" spans="1:14" ht="15.75" x14ac:dyDescent="0.25">
      <c r="A83" s="1"/>
      <c r="B83" s="1"/>
      <c r="C83" s="1"/>
      <c r="D83" s="1"/>
      <c r="E83" s="1"/>
      <c r="F83" s="1"/>
      <c r="G83" s="1"/>
      <c r="H83" s="1"/>
      <c r="I83" s="1"/>
      <c r="J83" s="1"/>
      <c r="K83" s="1"/>
      <c r="L83" s="199" t="s">
        <v>20</v>
      </c>
      <c r="M83" s="199"/>
      <c r="N83" s="15"/>
    </row>
    <row r="84" spans="1:14" ht="15" customHeight="1" x14ac:dyDescent="0.25">
      <c r="A84" s="83" t="s">
        <v>21</v>
      </c>
      <c r="B84" s="174" t="s">
        <v>53</v>
      </c>
      <c r="C84" s="103" t="s">
        <v>54</v>
      </c>
      <c r="D84" s="115"/>
      <c r="E84" s="366" t="s">
        <v>55</v>
      </c>
      <c r="F84" s="367"/>
      <c r="G84" s="191">
        <v>29</v>
      </c>
      <c r="H84" s="468" t="s">
        <v>56</v>
      </c>
      <c r="I84" s="453" t="s">
        <v>55</v>
      </c>
      <c r="J84" s="365"/>
      <c r="K84" s="346" t="s">
        <v>8</v>
      </c>
      <c r="L84" s="185" t="s">
        <v>225</v>
      </c>
      <c r="M84" s="119"/>
      <c r="N84" s="15"/>
    </row>
    <row r="85" spans="1:14" ht="15" customHeight="1" x14ac:dyDescent="0.25">
      <c r="A85" s="83"/>
      <c r="B85" s="174"/>
      <c r="C85" s="105"/>
      <c r="D85" s="116"/>
      <c r="E85" s="368"/>
      <c r="F85" s="369"/>
      <c r="G85" s="191"/>
      <c r="H85" s="469"/>
      <c r="I85" s="453"/>
      <c r="J85" s="365"/>
      <c r="K85" s="347"/>
      <c r="L85" s="119"/>
      <c r="M85" s="119"/>
      <c r="N85" s="15"/>
    </row>
    <row r="86" spans="1:14" s="42" customFormat="1" ht="15" customHeight="1" x14ac:dyDescent="0.25">
      <c r="A86" s="83"/>
      <c r="B86" s="174"/>
      <c r="C86" s="105"/>
      <c r="D86" s="116"/>
      <c r="E86" s="368"/>
      <c r="F86" s="369"/>
      <c r="G86" s="191"/>
      <c r="H86" s="469"/>
      <c r="I86" s="453"/>
      <c r="J86" s="365"/>
      <c r="K86" s="347"/>
      <c r="L86" s="119"/>
      <c r="M86" s="119"/>
      <c r="N86" s="15"/>
    </row>
    <row r="87" spans="1:14" s="35" customFormat="1" ht="15" customHeight="1" x14ac:dyDescent="0.25">
      <c r="A87" s="83"/>
      <c r="B87" s="174"/>
      <c r="C87" s="105"/>
      <c r="D87" s="116"/>
      <c r="E87" s="368"/>
      <c r="F87" s="369"/>
      <c r="G87" s="191"/>
      <c r="H87" s="469"/>
      <c r="I87" s="453"/>
      <c r="J87" s="365"/>
      <c r="K87" s="347"/>
      <c r="L87" s="119"/>
      <c r="M87" s="119"/>
      <c r="N87" s="15"/>
    </row>
    <row r="88" spans="1:14" ht="15" customHeight="1" x14ac:dyDescent="0.25">
      <c r="A88" s="83"/>
      <c r="B88" s="174"/>
      <c r="C88" s="105"/>
      <c r="D88" s="116"/>
      <c r="E88" s="368"/>
      <c r="F88" s="369"/>
      <c r="G88" s="191"/>
      <c r="H88" s="470"/>
      <c r="I88" s="453"/>
      <c r="J88" s="365"/>
      <c r="K88" s="347"/>
      <c r="L88" s="119"/>
      <c r="M88" s="119"/>
      <c r="N88" s="15"/>
    </row>
    <row r="89" spans="1:14" ht="15" customHeight="1" x14ac:dyDescent="0.25">
      <c r="A89" s="102" t="s">
        <v>24</v>
      </c>
      <c r="B89" s="160" t="s">
        <v>57</v>
      </c>
      <c r="C89" s="103" t="s">
        <v>58</v>
      </c>
      <c r="D89" s="115"/>
      <c r="E89" s="217">
        <v>0</v>
      </c>
      <c r="F89" s="128"/>
      <c r="G89" s="174">
        <v>0</v>
      </c>
      <c r="H89" s="192" t="s">
        <v>25</v>
      </c>
      <c r="I89" s="84">
        <v>0</v>
      </c>
      <c r="J89" s="174">
        <v>0</v>
      </c>
      <c r="K89" s="267" t="s">
        <v>161</v>
      </c>
      <c r="L89" s="185" t="s">
        <v>224</v>
      </c>
      <c r="M89" s="139"/>
      <c r="N89" s="15"/>
    </row>
    <row r="90" spans="1:14" s="36" customFormat="1" ht="15" customHeight="1" x14ac:dyDescent="0.25">
      <c r="A90" s="102"/>
      <c r="B90" s="161"/>
      <c r="C90" s="105"/>
      <c r="D90" s="116"/>
      <c r="E90" s="218"/>
      <c r="F90" s="130"/>
      <c r="G90" s="174"/>
      <c r="H90" s="193"/>
      <c r="I90" s="84"/>
      <c r="J90" s="174"/>
      <c r="K90" s="344"/>
      <c r="L90" s="185"/>
      <c r="M90" s="139"/>
      <c r="N90" s="15"/>
    </row>
    <row r="91" spans="1:14" ht="15" customHeight="1" x14ac:dyDescent="0.25">
      <c r="A91" s="102"/>
      <c r="B91" s="161"/>
      <c r="C91" s="105"/>
      <c r="D91" s="116"/>
      <c r="E91" s="218"/>
      <c r="F91" s="130"/>
      <c r="G91" s="174"/>
      <c r="H91" s="193"/>
      <c r="I91" s="84"/>
      <c r="J91" s="174"/>
      <c r="K91" s="345"/>
      <c r="L91" s="185"/>
      <c r="M91" s="139"/>
      <c r="N91" s="15"/>
    </row>
    <row r="92" spans="1:14" ht="15" customHeight="1" x14ac:dyDescent="0.25">
      <c r="A92" s="102"/>
      <c r="B92" s="162"/>
      <c r="C92" s="117"/>
      <c r="D92" s="118"/>
      <c r="E92" s="219"/>
      <c r="F92" s="220"/>
      <c r="G92" s="174"/>
      <c r="H92" s="194"/>
      <c r="I92" s="84"/>
      <c r="J92" s="174"/>
      <c r="K92" s="345"/>
      <c r="L92" s="185"/>
      <c r="M92" s="139"/>
      <c r="N92" s="15"/>
    </row>
    <row r="93" spans="1:14" ht="15" customHeight="1" x14ac:dyDescent="0.25">
      <c r="A93" s="290" t="s">
        <v>134</v>
      </c>
      <c r="B93" s="174" t="s">
        <v>59</v>
      </c>
      <c r="C93" s="221" t="s">
        <v>60</v>
      </c>
      <c r="D93" s="222"/>
      <c r="E93" s="197">
        <v>0.10299999999999999</v>
      </c>
      <c r="F93" s="182"/>
      <c r="G93" s="196">
        <v>6.7000000000000004E-2</v>
      </c>
      <c r="H93" s="192" t="s">
        <v>25</v>
      </c>
      <c r="I93" s="123">
        <v>0.10299999999999999</v>
      </c>
      <c r="J93" s="196">
        <v>6.7000000000000004E-2</v>
      </c>
      <c r="K93" s="186" t="s">
        <v>211</v>
      </c>
      <c r="L93" s="147" t="s">
        <v>218</v>
      </c>
      <c r="M93" s="148"/>
      <c r="N93" s="15"/>
    </row>
    <row r="94" spans="1:14" ht="15" customHeight="1" x14ac:dyDescent="0.25">
      <c r="A94" s="290"/>
      <c r="B94" s="174"/>
      <c r="C94" s="223"/>
      <c r="D94" s="224"/>
      <c r="E94" s="198"/>
      <c r="F94" s="184"/>
      <c r="G94" s="196"/>
      <c r="H94" s="193"/>
      <c r="I94" s="123"/>
      <c r="J94" s="196"/>
      <c r="K94" s="187"/>
      <c r="L94" s="149"/>
      <c r="M94" s="150"/>
      <c r="N94" s="15"/>
    </row>
    <row r="95" spans="1:14" ht="15" customHeight="1" x14ac:dyDescent="0.25">
      <c r="A95" s="290"/>
      <c r="B95" s="174"/>
      <c r="C95" s="223"/>
      <c r="D95" s="224"/>
      <c r="E95" s="198"/>
      <c r="F95" s="184"/>
      <c r="G95" s="196"/>
      <c r="H95" s="193"/>
      <c r="I95" s="123"/>
      <c r="J95" s="196"/>
      <c r="K95" s="187"/>
      <c r="L95" s="149"/>
      <c r="M95" s="150"/>
      <c r="N95" s="15"/>
    </row>
    <row r="96" spans="1:14" ht="15" customHeight="1" x14ac:dyDescent="0.25">
      <c r="A96" s="290" t="s">
        <v>21</v>
      </c>
      <c r="B96" s="174" t="s">
        <v>61</v>
      </c>
      <c r="C96" s="221" t="s">
        <v>62</v>
      </c>
      <c r="D96" s="222"/>
      <c r="E96" s="197">
        <v>5.2999999999999999E-2</v>
      </c>
      <c r="F96" s="182"/>
      <c r="G96" s="196">
        <v>0</v>
      </c>
      <c r="H96" s="188" t="s">
        <v>25</v>
      </c>
      <c r="I96" s="123">
        <v>5.2999999999999999E-2</v>
      </c>
      <c r="J96" s="196">
        <v>0</v>
      </c>
      <c r="K96" s="186" t="s">
        <v>212</v>
      </c>
      <c r="L96" s="147" t="s">
        <v>219</v>
      </c>
      <c r="M96" s="148"/>
      <c r="N96" s="15"/>
    </row>
    <row r="97" spans="1:14" ht="15" customHeight="1" x14ac:dyDescent="0.25">
      <c r="A97" s="290"/>
      <c r="B97" s="174"/>
      <c r="C97" s="223"/>
      <c r="D97" s="224"/>
      <c r="E97" s="198"/>
      <c r="F97" s="184"/>
      <c r="G97" s="196"/>
      <c r="H97" s="189"/>
      <c r="I97" s="123"/>
      <c r="J97" s="196"/>
      <c r="K97" s="187"/>
      <c r="L97" s="149"/>
      <c r="M97" s="150"/>
      <c r="N97" s="15"/>
    </row>
    <row r="98" spans="1:14" ht="15" customHeight="1" x14ac:dyDescent="0.25">
      <c r="A98" s="290"/>
      <c r="B98" s="174"/>
      <c r="C98" s="227"/>
      <c r="D98" s="228"/>
      <c r="E98" s="240"/>
      <c r="F98" s="241"/>
      <c r="G98" s="174"/>
      <c r="H98" s="190"/>
      <c r="I98" s="123"/>
      <c r="J98" s="174"/>
      <c r="K98" s="187"/>
      <c r="L98" s="149"/>
      <c r="M98" s="150"/>
      <c r="N98" s="15"/>
    </row>
    <row r="99" spans="1:14" ht="15" customHeight="1" x14ac:dyDescent="0.25">
      <c r="A99" s="167" t="s">
        <v>24</v>
      </c>
      <c r="B99" s="124" t="s">
        <v>63</v>
      </c>
      <c r="C99" s="467" t="s">
        <v>64</v>
      </c>
      <c r="D99" s="439"/>
      <c r="E99" s="181" t="s">
        <v>65</v>
      </c>
      <c r="F99" s="182"/>
      <c r="G99" s="124">
        <v>8</v>
      </c>
      <c r="H99" s="450" t="s">
        <v>65</v>
      </c>
      <c r="I99" s="132" t="s">
        <v>65</v>
      </c>
      <c r="J99" s="124">
        <f>SUM(G99:G102)</f>
        <v>8</v>
      </c>
      <c r="K99" s="163"/>
      <c r="L99" s="185" t="s">
        <v>221</v>
      </c>
      <c r="M99" s="119"/>
      <c r="N99" s="15"/>
    </row>
    <row r="100" spans="1:14" s="42" customFormat="1" ht="15" customHeight="1" x14ac:dyDescent="0.25">
      <c r="A100" s="167"/>
      <c r="B100" s="124"/>
      <c r="C100" s="441"/>
      <c r="D100" s="440"/>
      <c r="E100" s="183"/>
      <c r="F100" s="184"/>
      <c r="G100" s="124"/>
      <c r="H100" s="451"/>
      <c r="I100" s="132"/>
      <c r="J100" s="124"/>
      <c r="K100" s="163"/>
      <c r="L100" s="185"/>
      <c r="M100" s="119"/>
      <c r="N100" s="15"/>
    </row>
    <row r="101" spans="1:14" ht="15" customHeight="1" x14ac:dyDescent="0.25">
      <c r="A101" s="167"/>
      <c r="B101" s="124"/>
      <c r="C101" s="441"/>
      <c r="D101" s="440"/>
      <c r="E101" s="183"/>
      <c r="F101" s="184"/>
      <c r="G101" s="124"/>
      <c r="H101" s="451"/>
      <c r="I101" s="132"/>
      <c r="J101" s="124"/>
      <c r="K101" s="163"/>
      <c r="L101" s="185"/>
      <c r="M101" s="119"/>
      <c r="N101" s="15"/>
    </row>
    <row r="102" spans="1:14" ht="15" customHeight="1" x14ac:dyDescent="0.25">
      <c r="A102" s="167"/>
      <c r="B102" s="124"/>
      <c r="C102" s="441"/>
      <c r="D102" s="440"/>
      <c r="E102" s="183"/>
      <c r="F102" s="184"/>
      <c r="G102" s="124"/>
      <c r="H102" s="452"/>
      <c r="I102" s="132"/>
      <c r="J102" s="124"/>
      <c r="K102" s="163"/>
      <c r="L102" s="185"/>
      <c r="M102" s="119"/>
      <c r="N102" s="15"/>
    </row>
    <row r="103" spans="1:14" ht="31.5" customHeight="1" x14ac:dyDescent="0.25">
      <c r="A103" s="101" t="s">
        <v>24</v>
      </c>
      <c r="B103" s="174" t="s">
        <v>66</v>
      </c>
      <c r="C103" s="290" t="s">
        <v>67</v>
      </c>
      <c r="D103" s="290"/>
      <c r="E103" s="229" t="s">
        <v>180</v>
      </c>
      <c r="F103" s="230"/>
      <c r="G103" s="73" t="s">
        <v>164</v>
      </c>
      <c r="H103" s="73" t="s">
        <v>165</v>
      </c>
      <c r="I103" s="73" t="s">
        <v>250</v>
      </c>
      <c r="J103" s="163"/>
      <c r="K103" s="163"/>
      <c r="L103" s="102" t="s">
        <v>216</v>
      </c>
      <c r="M103" s="119"/>
      <c r="N103" s="15"/>
    </row>
    <row r="104" spans="1:14" s="42" customFormat="1" ht="31.5" customHeight="1" x14ac:dyDescent="0.25">
      <c r="A104" s="101"/>
      <c r="B104" s="174"/>
      <c r="C104" s="290"/>
      <c r="D104" s="290"/>
      <c r="E104" s="231"/>
      <c r="F104" s="232"/>
      <c r="G104" s="74"/>
      <c r="H104" s="74"/>
      <c r="I104" s="74"/>
      <c r="J104" s="163"/>
      <c r="K104" s="163"/>
      <c r="L104" s="102"/>
      <c r="M104" s="119"/>
      <c r="N104" s="15"/>
    </row>
    <row r="105" spans="1:14" s="41" customFormat="1" ht="15.75" customHeight="1" x14ac:dyDescent="0.25">
      <c r="A105" s="101"/>
      <c r="B105" s="174"/>
      <c r="C105" s="290"/>
      <c r="D105" s="290"/>
      <c r="E105" s="225" t="s">
        <v>166</v>
      </c>
      <c r="F105" s="226"/>
      <c r="G105" s="46">
        <v>0.99860000000000004</v>
      </c>
      <c r="H105" s="46">
        <v>0.97570000000000001</v>
      </c>
      <c r="I105" s="46">
        <v>2.29E-2</v>
      </c>
      <c r="J105" s="163"/>
      <c r="K105" s="163"/>
      <c r="L105" s="102"/>
      <c r="M105" s="119"/>
      <c r="N105" s="15"/>
    </row>
    <row r="106" spans="1:14" s="41" customFormat="1" ht="15.75" customHeight="1" x14ac:dyDescent="0.25">
      <c r="A106" s="101"/>
      <c r="B106" s="174"/>
      <c r="C106" s="290"/>
      <c r="D106" s="290"/>
      <c r="E106" s="225" t="s">
        <v>181</v>
      </c>
      <c r="F106" s="226"/>
      <c r="G106" s="46">
        <v>0.89790000000000003</v>
      </c>
      <c r="H106" s="46">
        <v>0.88490000000000002</v>
      </c>
      <c r="I106" s="46">
        <v>1.2999999999999999E-2</v>
      </c>
      <c r="J106" s="163"/>
      <c r="K106" s="163"/>
      <c r="L106" s="102"/>
      <c r="M106" s="119"/>
      <c r="N106" s="15"/>
    </row>
    <row r="107" spans="1:14" s="42" customFormat="1" ht="22.5" customHeight="1" x14ac:dyDescent="0.25">
      <c r="A107" s="101"/>
      <c r="B107" s="174"/>
      <c r="C107" s="290"/>
      <c r="D107" s="290"/>
      <c r="E107" s="158" t="s">
        <v>182</v>
      </c>
      <c r="F107" s="159"/>
      <c r="G107" s="46">
        <v>0.88329999999999997</v>
      </c>
      <c r="H107" s="46">
        <v>0.87209999999999999</v>
      </c>
      <c r="I107" s="46">
        <v>1.12E-2</v>
      </c>
      <c r="J107" s="163"/>
      <c r="K107" s="163"/>
      <c r="L107" s="102"/>
      <c r="M107" s="119"/>
      <c r="N107" s="15"/>
    </row>
    <row r="108" spans="1:14" s="42" customFormat="1" ht="15.75" x14ac:dyDescent="0.25">
      <c r="A108" s="101"/>
      <c r="B108" s="174"/>
      <c r="C108" s="290"/>
      <c r="D108" s="290"/>
      <c r="E108" s="158" t="s">
        <v>183</v>
      </c>
      <c r="F108" s="159"/>
      <c r="G108" s="46">
        <v>0.91969999999999996</v>
      </c>
      <c r="H108" s="46">
        <v>0.89270000000000005</v>
      </c>
      <c r="I108" s="46">
        <v>2.7E-2</v>
      </c>
      <c r="J108" s="163"/>
      <c r="K108" s="163"/>
      <c r="L108" s="102"/>
      <c r="M108" s="119"/>
      <c r="N108" s="15"/>
    </row>
    <row r="109" spans="1:14" s="41" customFormat="1" ht="15.75" customHeight="1" x14ac:dyDescent="0.25">
      <c r="A109" s="101"/>
      <c r="B109" s="174"/>
      <c r="C109" s="290"/>
      <c r="D109" s="290"/>
      <c r="E109" s="454" t="s">
        <v>167</v>
      </c>
      <c r="F109" s="455"/>
      <c r="G109" s="46">
        <v>0.84989999999999999</v>
      </c>
      <c r="H109" s="46">
        <v>0.86029999999999995</v>
      </c>
      <c r="I109" s="46">
        <v>-1.04E-2</v>
      </c>
      <c r="J109" s="163"/>
      <c r="K109" s="163"/>
      <c r="L109" s="102"/>
      <c r="M109" s="119"/>
      <c r="N109" s="15"/>
    </row>
    <row r="110" spans="1:14" s="41" customFormat="1" ht="22.5" customHeight="1" x14ac:dyDescent="0.25">
      <c r="A110" s="101"/>
      <c r="B110" s="174"/>
      <c r="C110" s="290"/>
      <c r="D110" s="290"/>
      <c r="E110" s="158" t="s">
        <v>168</v>
      </c>
      <c r="F110" s="159"/>
      <c r="G110" s="46">
        <v>0.95079999999999998</v>
      </c>
      <c r="H110" s="46">
        <v>0.9758</v>
      </c>
      <c r="I110" s="46">
        <v>4.9700000000000001E-2</v>
      </c>
      <c r="J110" s="163"/>
      <c r="K110" s="163"/>
      <c r="L110" s="102"/>
      <c r="M110" s="119"/>
      <c r="N110" s="15"/>
    </row>
    <row r="111" spans="1:14" ht="15.75" customHeight="1" x14ac:dyDescent="0.25">
      <c r="A111" s="167"/>
      <c r="B111" s="174"/>
      <c r="C111" s="290"/>
      <c r="D111" s="290"/>
      <c r="E111" s="200" t="s">
        <v>184</v>
      </c>
      <c r="F111" s="201"/>
      <c r="G111" s="47">
        <v>0.91520000000000001</v>
      </c>
      <c r="H111" s="47">
        <v>0.74509999999999998</v>
      </c>
      <c r="I111" s="47">
        <v>0.1701</v>
      </c>
      <c r="J111" s="163"/>
      <c r="K111" s="163"/>
      <c r="L111" s="119"/>
      <c r="M111" s="119"/>
      <c r="N111" s="15"/>
    </row>
    <row r="112" spans="1:14" ht="15.75" x14ac:dyDescent="0.25">
      <c r="A112" s="1"/>
      <c r="B112" s="6"/>
      <c r="C112" s="1"/>
      <c r="D112" s="1"/>
      <c r="E112" s="1"/>
      <c r="F112" s="1"/>
      <c r="G112" s="1"/>
      <c r="H112" s="1"/>
      <c r="I112" s="1"/>
      <c r="J112" s="1"/>
      <c r="K112" s="1"/>
      <c r="L112" s="1"/>
      <c r="M112" s="1"/>
      <c r="N112" s="15"/>
    </row>
    <row r="113" spans="1:14" ht="26.25" x14ac:dyDescent="0.4">
      <c r="A113" s="496" t="s">
        <v>68</v>
      </c>
      <c r="B113" s="497"/>
      <c r="C113" s="497"/>
      <c r="D113" s="497"/>
      <c r="E113" s="497"/>
      <c r="F113" s="497"/>
      <c r="G113" s="497"/>
      <c r="H113" s="497"/>
      <c r="I113" s="497"/>
      <c r="J113" s="497"/>
      <c r="K113" s="497"/>
      <c r="L113" s="497"/>
      <c r="M113" s="498"/>
      <c r="N113" s="15"/>
    </row>
    <row r="114" spans="1:14" ht="23.25" x14ac:dyDescent="0.35">
      <c r="A114" s="464" t="s">
        <v>52</v>
      </c>
      <c r="B114" s="464"/>
      <c r="C114" s="464"/>
      <c r="D114" s="464"/>
      <c r="E114" s="464"/>
      <c r="F114" s="464"/>
      <c r="G114" s="464"/>
      <c r="H114" s="464"/>
      <c r="I114" s="464"/>
      <c r="J114" s="464"/>
      <c r="K114" s="464"/>
      <c r="L114" s="464"/>
      <c r="M114" s="464"/>
      <c r="N114" s="15"/>
    </row>
    <row r="115" spans="1:14" s="29" customFormat="1" ht="15.75" x14ac:dyDescent="0.25">
      <c r="A115" s="30"/>
      <c r="B115" s="30"/>
      <c r="C115" s="30"/>
      <c r="D115" s="30"/>
      <c r="E115" s="30"/>
      <c r="F115" s="30"/>
      <c r="G115" s="30"/>
      <c r="H115" s="30"/>
      <c r="I115" s="30"/>
      <c r="J115" s="30"/>
      <c r="K115" s="30"/>
      <c r="L115" s="465" t="s">
        <v>20</v>
      </c>
      <c r="M115" s="466"/>
      <c r="N115" s="15"/>
    </row>
    <row r="116" spans="1:14" ht="15.75" customHeight="1" x14ac:dyDescent="0.25">
      <c r="A116" s="84" t="s">
        <v>145</v>
      </c>
      <c r="B116" s="73" t="s">
        <v>12</v>
      </c>
      <c r="C116" s="168" t="s">
        <v>13</v>
      </c>
      <c r="D116" s="169"/>
      <c r="E116" s="84" t="s">
        <v>160</v>
      </c>
      <c r="F116" s="84"/>
      <c r="G116" s="164" t="s">
        <v>14</v>
      </c>
      <c r="H116" s="164" t="s">
        <v>15</v>
      </c>
      <c r="I116" s="164" t="s">
        <v>16</v>
      </c>
      <c r="J116" s="164" t="s">
        <v>17</v>
      </c>
      <c r="K116" s="164" t="s">
        <v>18</v>
      </c>
      <c r="L116" s="175" t="s">
        <v>19</v>
      </c>
      <c r="M116" s="176"/>
      <c r="N116" s="15"/>
    </row>
    <row r="117" spans="1:14" ht="15.75" x14ac:dyDescent="0.25">
      <c r="A117" s="84"/>
      <c r="B117" s="74"/>
      <c r="C117" s="170"/>
      <c r="D117" s="171"/>
      <c r="E117" s="84"/>
      <c r="F117" s="84"/>
      <c r="G117" s="165"/>
      <c r="H117" s="165"/>
      <c r="I117" s="165"/>
      <c r="J117" s="165"/>
      <c r="K117" s="165"/>
      <c r="L117" s="177"/>
      <c r="M117" s="178"/>
      <c r="N117" s="15"/>
    </row>
    <row r="118" spans="1:14" ht="15.75" x14ac:dyDescent="0.25">
      <c r="A118" s="84"/>
      <c r="B118" s="75"/>
      <c r="C118" s="172"/>
      <c r="D118" s="173"/>
      <c r="E118" s="84"/>
      <c r="F118" s="84"/>
      <c r="G118" s="166"/>
      <c r="H118" s="166"/>
      <c r="I118" s="166"/>
      <c r="J118" s="166"/>
      <c r="K118" s="166"/>
      <c r="L118" s="179"/>
      <c r="M118" s="180"/>
      <c r="N118" s="15"/>
    </row>
    <row r="119" spans="1:14" ht="15.4" customHeight="1" x14ac:dyDescent="0.25">
      <c r="A119" s="83" t="s">
        <v>142</v>
      </c>
      <c r="B119" s="174" t="s">
        <v>69</v>
      </c>
      <c r="C119" s="103" t="s">
        <v>158</v>
      </c>
      <c r="D119" s="115"/>
      <c r="E119" s="217" t="s">
        <v>65</v>
      </c>
      <c r="F119" s="128"/>
      <c r="G119" s="160"/>
      <c r="H119" s="73"/>
      <c r="I119" s="73"/>
      <c r="J119" s="73"/>
      <c r="K119" s="84"/>
      <c r="L119" s="102" t="s">
        <v>163</v>
      </c>
      <c r="M119" s="139"/>
      <c r="N119" s="15"/>
    </row>
    <row r="120" spans="1:14" ht="15.75" x14ac:dyDescent="0.25">
      <c r="A120" s="83"/>
      <c r="B120" s="174"/>
      <c r="C120" s="105"/>
      <c r="D120" s="116"/>
      <c r="E120" s="218"/>
      <c r="F120" s="130"/>
      <c r="G120" s="161"/>
      <c r="H120" s="74"/>
      <c r="I120" s="74"/>
      <c r="J120" s="74"/>
      <c r="K120" s="84"/>
      <c r="L120" s="139"/>
      <c r="M120" s="139"/>
      <c r="N120" s="15"/>
    </row>
    <row r="121" spans="1:14" ht="15.75" x14ac:dyDescent="0.25">
      <c r="A121" s="83"/>
      <c r="B121" s="174"/>
      <c r="C121" s="105"/>
      <c r="D121" s="116"/>
      <c r="E121" s="218"/>
      <c r="F121" s="130"/>
      <c r="G121" s="161"/>
      <c r="H121" s="74"/>
      <c r="I121" s="74"/>
      <c r="J121" s="74"/>
      <c r="K121" s="84"/>
      <c r="L121" s="139"/>
      <c r="M121" s="139"/>
      <c r="N121" s="15"/>
    </row>
    <row r="122" spans="1:14" ht="15.75" x14ac:dyDescent="0.25">
      <c r="A122" s="83"/>
      <c r="B122" s="174"/>
      <c r="C122" s="117"/>
      <c r="D122" s="118"/>
      <c r="E122" s="373"/>
      <c r="F122" s="220"/>
      <c r="G122" s="162"/>
      <c r="H122" s="75"/>
      <c r="I122" s="75"/>
      <c r="J122" s="75"/>
      <c r="K122" s="84"/>
      <c r="L122" s="139"/>
      <c r="M122" s="139"/>
      <c r="N122" s="15"/>
    </row>
    <row r="123" spans="1:14" ht="15.75" customHeight="1" x14ac:dyDescent="0.25">
      <c r="A123" s="83" t="s">
        <v>24</v>
      </c>
      <c r="B123" s="174" t="s">
        <v>70</v>
      </c>
      <c r="C123" s="103" t="s">
        <v>71</v>
      </c>
      <c r="D123" s="115"/>
      <c r="E123" s="217" t="s">
        <v>65</v>
      </c>
      <c r="F123" s="128"/>
      <c r="G123" s="196">
        <v>3.5999999999999997E-2</v>
      </c>
      <c r="H123" s="211"/>
      <c r="I123" s="211"/>
      <c r="J123" s="123">
        <v>3.5999999999999997E-2</v>
      </c>
      <c r="K123" s="242"/>
      <c r="L123" s="102"/>
      <c r="M123" s="102"/>
      <c r="N123" s="15"/>
    </row>
    <row r="124" spans="1:14" ht="15.75" x14ac:dyDescent="0.25">
      <c r="A124" s="83"/>
      <c r="B124" s="174"/>
      <c r="C124" s="105"/>
      <c r="D124" s="116"/>
      <c r="E124" s="218"/>
      <c r="F124" s="130"/>
      <c r="G124" s="196"/>
      <c r="H124" s="212"/>
      <c r="I124" s="212"/>
      <c r="J124" s="123"/>
      <c r="K124" s="243"/>
      <c r="L124" s="102"/>
      <c r="M124" s="102"/>
      <c r="N124" s="15"/>
    </row>
    <row r="125" spans="1:14" s="42" customFormat="1" ht="15.75" x14ac:dyDescent="0.25">
      <c r="A125" s="83"/>
      <c r="B125" s="174"/>
      <c r="C125" s="105"/>
      <c r="D125" s="116"/>
      <c r="E125" s="218"/>
      <c r="F125" s="130"/>
      <c r="G125" s="196"/>
      <c r="H125" s="212"/>
      <c r="I125" s="212"/>
      <c r="J125" s="123"/>
      <c r="K125" s="243"/>
      <c r="L125" s="102"/>
      <c r="M125" s="102"/>
      <c r="N125" s="15"/>
    </row>
    <row r="126" spans="1:14" ht="15.75" x14ac:dyDescent="0.25">
      <c r="A126" s="83"/>
      <c r="B126" s="174"/>
      <c r="C126" s="105"/>
      <c r="D126" s="116"/>
      <c r="E126" s="218"/>
      <c r="F126" s="130"/>
      <c r="G126" s="196"/>
      <c r="H126" s="213"/>
      <c r="I126" s="213"/>
      <c r="J126" s="123"/>
      <c r="K126" s="243"/>
      <c r="L126" s="102"/>
      <c r="M126" s="102"/>
      <c r="N126" s="15"/>
    </row>
    <row r="127" spans="1:14" ht="15.75" customHeight="1" x14ac:dyDescent="0.25">
      <c r="A127" s="160" t="s">
        <v>24</v>
      </c>
      <c r="B127" s="160" t="s">
        <v>72</v>
      </c>
      <c r="C127" s="103" t="s">
        <v>157</v>
      </c>
      <c r="D127" s="115"/>
      <c r="E127" s="434" t="s">
        <v>65</v>
      </c>
      <c r="F127" s="128"/>
      <c r="G127" s="125">
        <v>0.94</v>
      </c>
      <c r="H127" s="108"/>
      <c r="I127" s="371" t="s">
        <v>65</v>
      </c>
      <c r="J127" s="125">
        <v>0.94</v>
      </c>
      <c r="K127" s="108"/>
      <c r="L127" s="103" t="s">
        <v>185</v>
      </c>
      <c r="M127" s="115"/>
      <c r="N127" s="19"/>
    </row>
    <row r="128" spans="1:14" ht="15.75" x14ac:dyDescent="0.25">
      <c r="A128" s="161"/>
      <c r="B128" s="161"/>
      <c r="C128" s="105"/>
      <c r="D128" s="116"/>
      <c r="E128" s="435"/>
      <c r="F128" s="130"/>
      <c r="G128" s="125"/>
      <c r="H128" s="108"/>
      <c r="I128" s="371"/>
      <c r="J128" s="125"/>
      <c r="K128" s="108"/>
      <c r="L128" s="105"/>
      <c r="M128" s="116"/>
      <c r="N128" s="19"/>
    </row>
    <row r="129" spans="1:14" ht="15.75" x14ac:dyDescent="0.25">
      <c r="A129" s="161"/>
      <c r="B129" s="161"/>
      <c r="C129" s="105"/>
      <c r="D129" s="116"/>
      <c r="E129" s="435"/>
      <c r="F129" s="130"/>
      <c r="G129" s="125"/>
      <c r="H129" s="108"/>
      <c r="I129" s="371"/>
      <c r="J129" s="125"/>
      <c r="K129" s="108"/>
      <c r="L129" s="105"/>
      <c r="M129" s="116"/>
      <c r="N129" s="19"/>
    </row>
    <row r="130" spans="1:14" s="37" customFormat="1" ht="15.75" x14ac:dyDescent="0.25">
      <c r="A130" s="161"/>
      <c r="B130" s="161"/>
      <c r="C130" s="105"/>
      <c r="D130" s="116"/>
      <c r="E130" s="435"/>
      <c r="F130" s="130"/>
      <c r="G130" s="125"/>
      <c r="H130" s="108"/>
      <c r="I130" s="371"/>
      <c r="J130" s="125"/>
      <c r="K130" s="108"/>
      <c r="L130" s="105"/>
      <c r="M130" s="116"/>
      <c r="N130" s="19"/>
    </row>
    <row r="131" spans="1:14" s="35" customFormat="1" ht="15.75" x14ac:dyDescent="0.25">
      <c r="A131" s="161"/>
      <c r="B131" s="161"/>
      <c r="C131" s="105"/>
      <c r="D131" s="116"/>
      <c r="E131" s="435"/>
      <c r="F131" s="130"/>
      <c r="G131" s="125"/>
      <c r="H131" s="108"/>
      <c r="I131" s="371"/>
      <c r="J131" s="125"/>
      <c r="K131" s="108"/>
      <c r="L131" s="105"/>
      <c r="M131" s="116"/>
      <c r="N131" s="19"/>
    </row>
    <row r="132" spans="1:14" ht="15.75" x14ac:dyDescent="0.25">
      <c r="A132" s="161"/>
      <c r="B132" s="161"/>
      <c r="C132" s="105"/>
      <c r="D132" s="116"/>
      <c r="E132" s="435"/>
      <c r="F132" s="130"/>
      <c r="G132" s="125"/>
      <c r="H132" s="108"/>
      <c r="I132" s="371"/>
      <c r="J132" s="125"/>
      <c r="K132" s="108"/>
      <c r="L132" s="105"/>
      <c r="M132" s="116"/>
      <c r="N132" s="19"/>
    </row>
    <row r="133" spans="1:14" ht="15.75" x14ac:dyDescent="0.25">
      <c r="A133" s="161"/>
      <c r="B133" s="161"/>
      <c r="C133" s="105"/>
      <c r="D133" s="116"/>
      <c r="E133" s="435"/>
      <c r="F133" s="130"/>
      <c r="G133" s="125"/>
      <c r="H133" s="108"/>
      <c r="I133" s="371"/>
      <c r="J133" s="125"/>
      <c r="K133" s="108"/>
      <c r="L133" s="105"/>
      <c r="M133" s="116"/>
      <c r="N133" s="19"/>
    </row>
    <row r="134" spans="1:14" ht="15.75" x14ac:dyDescent="0.25">
      <c r="A134" s="161"/>
      <c r="B134" s="161"/>
      <c r="C134" s="117"/>
      <c r="D134" s="118"/>
      <c r="E134" s="373"/>
      <c r="F134" s="220"/>
      <c r="G134" s="125"/>
      <c r="H134" s="108"/>
      <c r="I134" s="371"/>
      <c r="J134" s="125"/>
      <c r="K134" s="108"/>
      <c r="L134" s="117"/>
      <c r="M134" s="118"/>
      <c r="N134" s="16"/>
    </row>
    <row r="135" spans="1:14" s="36" customFormat="1" ht="15.75" hidden="1" customHeight="1" x14ac:dyDescent="0.25">
      <c r="A135" s="161"/>
      <c r="B135" s="161"/>
      <c r="C135" s="103" t="s">
        <v>73</v>
      </c>
      <c r="D135" s="115"/>
      <c r="E135" s="234" t="s">
        <v>65</v>
      </c>
      <c r="F135" s="235"/>
      <c r="G135" s="112"/>
      <c r="H135" s="208"/>
      <c r="I135" s="205" t="s">
        <v>65</v>
      </c>
      <c r="J135" s="205">
        <v>0.84</v>
      </c>
      <c r="K135" s="202"/>
      <c r="L135" s="94"/>
      <c r="M135" s="95"/>
      <c r="N135" s="17"/>
    </row>
    <row r="136" spans="1:14" s="36" customFormat="1" ht="15.75" hidden="1" customHeight="1" x14ac:dyDescent="0.25">
      <c r="A136" s="161"/>
      <c r="B136" s="161"/>
      <c r="C136" s="105"/>
      <c r="D136" s="116"/>
      <c r="E136" s="236"/>
      <c r="F136" s="237"/>
      <c r="G136" s="113"/>
      <c r="H136" s="209"/>
      <c r="I136" s="206"/>
      <c r="J136" s="206"/>
      <c r="K136" s="203"/>
      <c r="L136" s="96"/>
      <c r="M136" s="97"/>
      <c r="N136" s="17"/>
    </row>
    <row r="137" spans="1:14" s="36" customFormat="1" ht="15.75" hidden="1" customHeight="1" x14ac:dyDescent="0.25">
      <c r="A137" s="161"/>
      <c r="B137" s="161"/>
      <c r="C137" s="105"/>
      <c r="D137" s="116"/>
      <c r="E137" s="236"/>
      <c r="F137" s="237"/>
      <c r="G137" s="113"/>
      <c r="H137" s="209"/>
      <c r="I137" s="206"/>
      <c r="J137" s="206"/>
      <c r="K137" s="203"/>
      <c r="L137" s="96"/>
      <c r="M137" s="97"/>
      <c r="N137" s="17"/>
    </row>
    <row r="138" spans="1:14" s="36" customFormat="1" ht="15.75" hidden="1" customHeight="1" x14ac:dyDescent="0.25">
      <c r="A138" s="161"/>
      <c r="B138" s="161"/>
      <c r="C138" s="105"/>
      <c r="D138" s="116"/>
      <c r="E138" s="236"/>
      <c r="F138" s="237"/>
      <c r="G138" s="113"/>
      <c r="H138" s="209"/>
      <c r="I138" s="206"/>
      <c r="J138" s="206"/>
      <c r="K138" s="203"/>
      <c r="L138" s="96"/>
      <c r="M138" s="97"/>
      <c r="N138" s="17"/>
    </row>
    <row r="139" spans="1:14" s="36" customFormat="1" ht="15.75" hidden="1" customHeight="1" x14ac:dyDescent="0.25">
      <c r="A139" s="161"/>
      <c r="B139" s="161"/>
      <c r="C139" s="105"/>
      <c r="D139" s="116"/>
      <c r="E139" s="236"/>
      <c r="F139" s="237"/>
      <c r="G139" s="113"/>
      <c r="H139" s="209"/>
      <c r="I139" s="206"/>
      <c r="J139" s="206"/>
      <c r="K139" s="203"/>
      <c r="L139" s="96"/>
      <c r="M139" s="97"/>
      <c r="N139" s="17"/>
    </row>
    <row r="140" spans="1:14" s="36" customFormat="1" ht="15.75" hidden="1" customHeight="1" x14ac:dyDescent="0.25">
      <c r="A140" s="161"/>
      <c r="B140" s="161"/>
      <c r="C140" s="105"/>
      <c r="D140" s="116"/>
      <c r="E140" s="236"/>
      <c r="F140" s="237"/>
      <c r="G140" s="113"/>
      <c r="H140" s="209"/>
      <c r="I140" s="206"/>
      <c r="J140" s="206"/>
      <c r="K140" s="203"/>
      <c r="L140" s="96"/>
      <c r="M140" s="97"/>
      <c r="N140" s="17"/>
    </row>
    <row r="141" spans="1:14" s="36" customFormat="1" ht="15.75" hidden="1" customHeight="1" x14ac:dyDescent="0.25">
      <c r="A141" s="161"/>
      <c r="B141" s="161"/>
      <c r="C141" s="105"/>
      <c r="D141" s="116"/>
      <c r="E141" s="236"/>
      <c r="F141" s="237"/>
      <c r="G141" s="113"/>
      <c r="H141" s="209"/>
      <c r="I141" s="206"/>
      <c r="J141" s="206"/>
      <c r="K141" s="203"/>
      <c r="L141" s="96"/>
      <c r="M141" s="97"/>
      <c r="N141" s="17"/>
    </row>
    <row r="142" spans="1:14" s="36" customFormat="1" ht="15.75" hidden="1" customHeight="1" x14ac:dyDescent="0.25">
      <c r="A142" s="162"/>
      <c r="B142" s="162"/>
      <c r="C142" s="117"/>
      <c r="D142" s="118"/>
      <c r="E142" s="238"/>
      <c r="F142" s="239"/>
      <c r="G142" s="114"/>
      <c r="H142" s="210"/>
      <c r="I142" s="207"/>
      <c r="J142" s="207"/>
      <c r="K142" s="204"/>
      <c r="L142" s="98"/>
      <c r="M142" s="99"/>
      <c r="N142" s="17"/>
    </row>
    <row r="143" spans="1:14" ht="15.75" customHeight="1" x14ac:dyDescent="0.25">
      <c r="A143" s="102" t="s">
        <v>139</v>
      </c>
      <c r="B143" s="341" t="s">
        <v>74</v>
      </c>
      <c r="C143" s="103" t="s">
        <v>75</v>
      </c>
      <c r="D143" s="115"/>
      <c r="E143" s="127" t="s">
        <v>76</v>
      </c>
      <c r="F143" s="128"/>
      <c r="G143" s="133">
        <v>0.96</v>
      </c>
      <c r="H143" s="109" t="s">
        <v>23</v>
      </c>
      <c r="I143" s="123">
        <v>1</v>
      </c>
      <c r="J143" s="120"/>
      <c r="K143" s="485" t="s">
        <v>186</v>
      </c>
      <c r="L143" s="103" t="s">
        <v>227</v>
      </c>
      <c r="M143" s="262"/>
      <c r="N143" s="15"/>
    </row>
    <row r="144" spans="1:14" s="42" customFormat="1" ht="15.75" customHeight="1" x14ac:dyDescent="0.25">
      <c r="A144" s="102"/>
      <c r="B144" s="341"/>
      <c r="C144" s="105"/>
      <c r="D144" s="116"/>
      <c r="E144" s="129"/>
      <c r="F144" s="130"/>
      <c r="G144" s="134"/>
      <c r="H144" s="110"/>
      <c r="I144" s="123"/>
      <c r="J144" s="120"/>
      <c r="K144" s="485"/>
      <c r="L144" s="105"/>
      <c r="M144" s="263"/>
      <c r="N144" s="15"/>
    </row>
    <row r="145" spans="1:14" ht="15.75" x14ac:dyDescent="0.25">
      <c r="A145" s="102"/>
      <c r="B145" s="341"/>
      <c r="C145" s="342" t="s">
        <v>77</v>
      </c>
      <c r="D145" s="343"/>
      <c r="E145" s="131"/>
      <c r="F145" s="130"/>
      <c r="G145" s="64">
        <v>1</v>
      </c>
      <c r="H145" s="110"/>
      <c r="I145" s="84"/>
      <c r="J145" s="121"/>
      <c r="K145" s="486"/>
      <c r="L145" s="264"/>
      <c r="M145" s="263"/>
      <c r="N145" s="15"/>
    </row>
    <row r="146" spans="1:14" ht="15.75" x14ac:dyDescent="0.25">
      <c r="A146" s="102"/>
      <c r="B146" s="341"/>
      <c r="C146" s="342" t="s">
        <v>78</v>
      </c>
      <c r="D146" s="343"/>
      <c r="E146" s="131"/>
      <c r="F146" s="130"/>
      <c r="G146" s="64">
        <v>1</v>
      </c>
      <c r="H146" s="110"/>
      <c r="I146" s="84"/>
      <c r="J146" s="121"/>
      <c r="K146" s="486"/>
      <c r="L146" s="264"/>
      <c r="M146" s="263"/>
      <c r="N146" s="15"/>
    </row>
    <row r="147" spans="1:14" ht="11.65" customHeight="1" x14ac:dyDescent="0.25">
      <c r="A147" s="102"/>
      <c r="B147" s="341"/>
      <c r="C147" s="342" t="s">
        <v>79</v>
      </c>
      <c r="D147" s="343"/>
      <c r="E147" s="131"/>
      <c r="F147" s="130"/>
      <c r="G147" s="64">
        <v>0.96</v>
      </c>
      <c r="H147" s="110"/>
      <c r="I147" s="84"/>
      <c r="J147" s="121"/>
      <c r="K147" s="486"/>
      <c r="L147" s="264"/>
      <c r="M147" s="263"/>
      <c r="N147" s="15"/>
    </row>
    <row r="148" spans="1:14" ht="18" customHeight="1" x14ac:dyDescent="0.25">
      <c r="A148" s="126"/>
      <c r="B148" s="217"/>
      <c r="C148" s="374" t="s">
        <v>80</v>
      </c>
      <c r="D148" s="375"/>
      <c r="E148" s="131"/>
      <c r="F148" s="130"/>
      <c r="G148" s="65">
        <v>0.99</v>
      </c>
      <c r="H148" s="111"/>
      <c r="I148" s="73"/>
      <c r="J148" s="122"/>
      <c r="K148" s="487"/>
      <c r="L148" s="265"/>
      <c r="M148" s="266"/>
      <c r="N148" s="15"/>
    </row>
    <row r="149" spans="1:14" ht="15.75" x14ac:dyDescent="0.25">
      <c r="A149" s="102" t="s">
        <v>140</v>
      </c>
      <c r="B149" s="341" t="s">
        <v>74</v>
      </c>
      <c r="C149" s="103" t="s">
        <v>81</v>
      </c>
      <c r="D149" s="115"/>
      <c r="E149" s="127" t="s">
        <v>76</v>
      </c>
      <c r="F149" s="128"/>
      <c r="G149" s="133">
        <v>1</v>
      </c>
      <c r="H149" s="192" t="s">
        <v>25</v>
      </c>
      <c r="I149" s="123">
        <v>1</v>
      </c>
      <c r="J149" s="120"/>
      <c r="K149" s="267" t="s">
        <v>161</v>
      </c>
      <c r="L149" s="102"/>
      <c r="M149" s="119"/>
      <c r="N149" s="15"/>
    </row>
    <row r="150" spans="1:14" ht="15.75" x14ac:dyDescent="0.25">
      <c r="A150" s="102"/>
      <c r="B150" s="341"/>
      <c r="C150" s="105"/>
      <c r="D150" s="116"/>
      <c r="E150" s="131"/>
      <c r="F150" s="130"/>
      <c r="G150" s="134"/>
      <c r="H150" s="193"/>
      <c r="I150" s="84"/>
      <c r="J150" s="121"/>
      <c r="K150" s="268"/>
      <c r="L150" s="119"/>
      <c r="M150" s="119"/>
      <c r="N150" s="15"/>
    </row>
    <row r="151" spans="1:14" ht="15.75" x14ac:dyDescent="0.25">
      <c r="A151" s="102"/>
      <c r="B151" s="341"/>
      <c r="C151" s="342" t="s">
        <v>77</v>
      </c>
      <c r="D151" s="343"/>
      <c r="E151" s="131"/>
      <c r="F151" s="130"/>
      <c r="G151" s="59">
        <v>1</v>
      </c>
      <c r="H151" s="193"/>
      <c r="I151" s="84"/>
      <c r="J151" s="121"/>
      <c r="K151" s="268"/>
      <c r="L151" s="119"/>
      <c r="M151" s="119"/>
      <c r="N151" s="15"/>
    </row>
    <row r="152" spans="1:14" ht="15.75" x14ac:dyDescent="0.25">
      <c r="A152" s="102"/>
      <c r="B152" s="341"/>
      <c r="C152" s="342" t="s">
        <v>78</v>
      </c>
      <c r="D152" s="343"/>
      <c r="E152" s="131"/>
      <c r="F152" s="130"/>
      <c r="G152" s="59">
        <v>1</v>
      </c>
      <c r="H152" s="193"/>
      <c r="I152" s="84"/>
      <c r="J152" s="121"/>
      <c r="K152" s="268"/>
      <c r="L152" s="119"/>
      <c r="M152" s="119"/>
      <c r="N152" s="15"/>
    </row>
    <row r="153" spans="1:14" ht="15.75" x14ac:dyDescent="0.25">
      <c r="A153" s="102"/>
      <c r="B153" s="341"/>
      <c r="C153" s="342" t="s">
        <v>79</v>
      </c>
      <c r="D153" s="343"/>
      <c r="E153" s="131"/>
      <c r="F153" s="130"/>
      <c r="G153" s="59">
        <v>1</v>
      </c>
      <c r="H153" s="193"/>
      <c r="I153" s="84"/>
      <c r="J153" s="121"/>
      <c r="K153" s="268"/>
      <c r="L153" s="119"/>
      <c r="M153" s="119"/>
      <c r="N153" s="15"/>
    </row>
    <row r="154" spans="1:14" ht="15.75" x14ac:dyDescent="0.25">
      <c r="A154" s="126"/>
      <c r="B154" s="217"/>
      <c r="C154" s="374" t="s">
        <v>80</v>
      </c>
      <c r="D154" s="375"/>
      <c r="E154" s="131"/>
      <c r="F154" s="130"/>
      <c r="G154" s="60">
        <v>1</v>
      </c>
      <c r="H154" s="194"/>
      <c r="I154" s="73"/>
      <c r="J154" s="122"/>
      <c r="K154" s="269"/>
      <c r="L154" s="119"/>
      <c r="M154" s="119"/>
      <c r="N154" s="15"/>
    </row>
    <row r="155" spans="1:14" ht="15.75" x14ac:dyDescent="0.25">
      <c r="A155" s="102" t="s">
        <v>21</v>
      </c>
      <c r="B155" s="341" t="s">
        <v>74</v>
      </c>
      <c r="C155" s="103" t="s">
        <v>82</v>
      </c>
      <c r="D155" s="115"/>
      <c r="E155" s="127" t="s">
        <v>76</v>
      </c>
      <c r="F155" s="128"/>
      <c r="G155" s="133">
        <v>1</v>
      </c>
      <c r="H155" s="192" t="s">
        <v>25</v>
      </c>
      <c r="I155" s="123">
        <v>1</v>
      </c>
      <c r="J155" s="120"/>
      <c r="K155" s="267" t="s">
        <v>161</v>
      </c>
      <c r="L155" s="102"/>
      <c r="M155" s="119"/>
      <c r="N155" s="15"/>
    </row>
    <row r="156" spans="1:14" ht="15.75" x14ac:dyDescent="0.25">
      <c r="A156" s="102"/>
      <c r="B156" s="341"/>
      <c r="C156" s="105"/>
      <c r="D156" s="116"/>
      <c r="E156" s="131"/>
      <c r="F156" s="130"/>
      <c r="G156" s="134"/>
      <c r="H156" s="193"/>
      <c r="I156" s="84"/>
      <c r="J156" s="121"/>
      <c r="K156" s="268"/>
      <c r="L156" s="119"/>
      <c r="M156" s="119"/>
      <c r="N156" s="15"/>
    </row>
    <row r="157" spans="1:14" ht="15.75" x14ac:dyDescent="0.25">
      <c r="A157" s="102"/>
      <c r="B157" s="341"/>
      <c r="C157" s="342" t="s">
        <v>77</v>
      </c>
      <c r="D157" s="343"/>
      <c r="E157" s="131"/>
      <c r="F157" s="130"/>
      <c r="G157" s="59">
        <v>1</v>
      </c>
      <c r="H157" s="193"/>
      <c r="I157" s="84"/>
      <c r="J157" s="121"/>
      <c r="K157" s="268"/>
      <c r="L157" s="119"/>
      <c r="M157" s="119"/>
      <c r="N157" s="15"/>
    </row>
    <row r="158" spans="1:14" ht="15.75" x14ac:dyDescent="0.25">
      <c r="A158" s="102"/>
      <c r="B158" s="341"/>
      <c r="C158" s="342" t="s">
        <v>78</v>
      </c>
      <c r="D158" s="343"/>
      <c r="E158" s="131"/>
      <c r="F158" s="130"/>
      <c r="G158" s="59">
        <v>1</v>
      </c>
      <c r="H158" s="193"/>
      <c r="I158" s="84"/>
      <c r="J158" s="121"/>
      <c r="K158" s="268"/>
      <c r="L158" s="119"/>
      <c r="M158" s="119"/>
      <c r="N158" s="15"/>
    </row>
    <row r="159" spans="1:14" ht="15.75" x14ac:dyDescent="0.25">
      <c r="A159" s="102"/>
      <c r="B159" s="341"/>
      <c r="C159" s="342" t="s">
        <v>79</v>
      </c>
      <c r="D159" s="343"/>
      <c r="E159" s="131"/>
      <c r="F159" s="130"/>
      <c r="G159" s="59">
        <v>1</v>
      </c>
      <c r="H159" s="193"/>
      <c r="I159" s="84"/>
      <c r="J159" s="121"/>
      <c r="K159" s="268"/>
      <c r="L159" s="119"/>
      <c r="M159" s="119"/>
      <c r="N159" s="15"/>
    </row>
    <row r="160" spans="1:14" ht="15.75" x14ac:dyDescent="0.25">
      <c r="A160" s="126"/>
      <c r="B160" s="217"/>
      <c r="C160" s="374" t="s">
        <v>80</v>
      </c>
      <c r="D160" s="375"/>
      <c r="E160" s="131"/>
      <c r="F160" s="130"/>
      <c r="G160" s="60">
        <v>1</v>
      </c>
      <c r="H160" s="194"/>
      <c r="I160" s="73"/>
      <c r="J160" s="122"/>
      <c r="K160" s="269"/>
      <c r="L160" s="119"/>
      <c r="M160" s="119"/>
      <c r="N160" s="15"/>
    </row>
    <row r="161" spans="1:14" ht="15.75" x14ac:dyDescent="0.25">
      <c r="A161" s="102" t="s">
        <v>83</v>
      </c>
      <c r="B161" s="341" t="s">
        <v>84</v>
      </c>
      <c r="C161" s="103" t="s">
        <v>85</v>
      </c>
      <c r="D161" s="115"/>
      <c r="E161" s="127" t="s">
        <v>76</v>
      </c>
      <c r="F161" s="128"/>
      <c r="G161" s="133">
        <v>0.57999999999999996</v>
      </c>
      <c r="H161" s="505"/>
      <c r="I161" s="120"/>
      <c r="J161" s="120"/>
      <c r="K161" s="481"/>
      <c r="L161" s="102" t="s">
        <v>226</v>
      </c>
      <c r="M161" s="119"/>
      <c r="N161" s="15"/>
    </row>
    <row r="162" spans="1:14" s="42" customFormat="1" ht="15.75" x14ac:dyDescent="0.25">
      <c r="A162" s="102"/>
      <c r="B162" s="341"/>
      <c r="C162" s="105"/>
      <c r="D162" s="116"/>
      <c r="E162" s="129"/>
      <c r="F162" s="130"/>
      <c r="G162" s="134"/>
      <c r="H162" s="506"/>
      <c r="I162" s="120"/>
      <c r="J162" s="120"/>
      <c r="K162" s="481"/>
      <c r="L162" s="102"/>
      <c r="M162" s="119"/>
      <c r="N162" s="15"/>
    </row>
    <row r="163" spans="1:14" s="42" customFormat="1" ht="15.75" x14ac:dyDescent="0.25">
      <c r="A163" s="102"/>
      <c r="B163" s="341"/>
      <c r="C163" s="105"/>
      <c r="D163" s="116"/>
      <c r="E163" s="129"/>
      <c r="F163" s="130"/>
      <c r="G163" s="134"/>
      <c r="H163" s="506"/>
      <c r="I163" s="120"/>
      <c r="J163" s="120"/>
      <c r="K163" s="481"/>
      <c r="L163" s="102"/>
      <c r="M163" s="119"/>
      <c r="N163" s="15"/>
    </row>
    <row r="164" spans="1:14" s="42" customFormat="1" ht="15.75" x14ac:dyDescent="0.25">
      <c r="A164" s="102"/>
      <c r="B164" s="341"/>
      <c r="C164" s="105"/>
      <c r="D164" s="116"/>
      <c r="E164" s="129"/>
      <c r="F164" s="130"/>
      <c r="G164" s="134"/>
      <c r="H164" s="506"/>
      <c r="I164" s="120"/>
      <c r="J164" s="120"/>
      <c r="K164" s="481"/>
      <c r="L164" s="102"/>
      <c r="M164" s="119"/>
      <c r="N164" s="15"/>
    </row>
    <row r="165" spans="1:14" s="42" customFormat="1" ht="15.75" x14ac:dyDescent="0.25">
      <c r="A165" s="102"/>
      <c r="B165" s="341"/>
      <c r="C165" s="105"/>
      <c r="D165" s="116"/>
      <c r="E165" s="129"/>
      <c r="F165" s="130"/>
      <c r="G165" s="134"/>
      <c r="H165" s="506"/>
      <c r="I165" s="120"/>
      <c r="J165" s="120"/>
      <c r="K165" s="481"/>
      <c r="L165" s="102"/>
      <c r="M165" s="119"/>
      <c r="N165" s="15"/>
    </row>
    <row r="166" spans="1:14" s="42" customFormat="1" ht="15.75" x14ac:dyDescent="0.25">
      <c r="A166" s="102"/>
      <c r="B166" s="341"/>
      <c r="C166" s="105"/>
      <c r="D166" s="116"/>
      <c r="E166" s="129"/>
      <c r="F166" s="130"/>
      <c r="G166" s="134"/>
      <c r="H166" s="506"/>
      <c r="I166" s="120"/>
      <c r="J166" s="120"/>
      <c r="K166" s="481"/>
      <c r="L166" s="102"/>
      <c r="M166" s="119"/>
      <c r="N166" s="15"/>
    </row>
    <row r="167" spans="1:14" s="42" customFormat="1" ht="15.75" x14ac:dyDescent="0.25">
      <c r="A167" s="102"/>
      <c r="B167" s="341"/>
      <c r="C167" s="105"/>
      <c r="D167" s="116"/>
      <c r="E167" s="129"/>
      <c r="F167" s="130"/>
      <c r="G167" s="134"/>
      <c r="H167" s="506"/>
      <c r="I167" s="120"/>
      <c r="J167" s="120"/>
      <c r="K167" s="481"/>
      <c r="L167" s="102"/>
      <c r="M167" s="119"/>
      <c r="N167" s="15"/>
    </row>
    <row r="168" spans="1:14" ht="15.75" x14ac:dyDescent="0.25">
      <c r="A168" s="102"/>
      <c r="B168" s="341"/>
      <c r="C168" s="105"/>
      <c r="D168" s="116"/>
      <c r="E168" s="131"/>
      <c r="F168" s="130"/>
      <c r="G168" s="134"/>
      <c r="H168" s="506"/>
      <c r="I168" s="121"/>
      <c r="J168" s="121"/>
      <c r="K168" s="482"/>
      <c r="L168" s="119"/>
      <c r="M168" s="119"/>
      <c r="N168" s="15"/>
    </row>
    <row r="169" spans="1:14" ht="15.75" x14ac:dyDescent="0.25">
      <c r="A169" s="102"/>
      <c r="B169" s="341"/>
      <c r="C169" s="342" t="s">
        <v>77</v>
      </c>
      <c r="D169" s="343"/>
      <c r="E169" s="131"/>
      <c r="F169" s="130"/>
      <c r="G169" s="64">
        <v>0.99</v>
      </c>
      <c r="H169" s="506"/>
      <c r="I169" s="121"/>
      <c r="J169" s="121"/>
      <c r="K169" s="482"/>
      <c r="L169" s="119"/>
      <c r="M169" s="119"/>
      <c r="N169" s="15"/>
    </row>
    <row r="170" spans="1:14" ht="15.75" x14ac:dyDescent="0.25">
      <c r="A170" s="102"/>
      <c r="B170" s="341"/>
      <c r="C170" s="342" t="s">
        <v>78</v>
      </c>
      <c r="D170" s="343"/>
      <c r="E170" s="131"/>
      <c r="F170" s="130"/>
      <c r="G170" s="64">
        <v>0.89</v>
      </c>
      <c r="H170" s="506"/>
      <c r="I170" s="121"/>
      <c r="J170" s="121"/>
      <c r="K170" s="482"/>
      <c r="L170" s="119"/>
      <c r="M170" s="119"/>
      <c r="N170" s="15"/>
    </row>
    <row r="171" spans="1:14" ht="15.75" x14ac:dyDescent="0.25">
      <c r="A171" s="102"/>
      <c r="B171" s="341"/>
      <c r="C171" s="342" t="s">
        <v>79</v>
      </c>
      <c r="D171" s="343"/>
      <c r="E171" s="131"/>
      <c r="F171" s="130"/>
      <c r="G171" s="64">
        <v>0.64</v>
      </c>
      <c r="H171" s="506"/>
      <c r="I171" s="121"/>
      <c r="J171" s="121"/>
      <c r="K171" s="482"/>
      <c r="L171" s="119"/>
      <c r="M171" s="119"/>
      <c r="N171" s="15"/>
    </row>
    <row r="172" spans="1:14" ht="15.75" x14ac:dyDescent="0.25">
      <c r="A172" s="126"/>
      <c r="B172" s="217"/>
      <c r="C172" s="374" t="s">
        <v>80</v>
      </c>
      <c r="D172" s="375"/>
      <c r="E172" s="131"/>
      <c r="F172" s="130"/>
      <c r="G172" s="65">
        <v>0.9</v>
      </c>
      <c r="H172" s="507"/>
      <c r="I172" s="122"/>
      <c r="J172" s="122"/>
      <c r="K172" s="483"/>
      <c r="L172" s="119"/>
      <c r="M172" s="119"/>
      <c r="N172" s="15"/>
    </row>
    <row r="173" spans="1:14" ht="15" customHeight="1" x14ac:dyDescent="0.25">
      <c r="A173" s="102" t="s">
        <v>24</v>
      </c>
      <c r="B173" s="174" t="s">
        <v>86</v>
      </c>
      <c r="C173" s="103" t="s">
        <v>87</v>
      </c>
      <c r="D173" s="115"/>
      <c r="E173" s="234">
        <v>0</v>
      </c>
      <c r="F173" s="128"/>
      <c r="G173" s="511">
        <v>0</v>
      </c>
      <c r="H173" s="192" t="s">
        <v>25</v>
      </c>
      <c r="I173" s="132">
        <v>0</v>
      </c>
      <c r="J173" s="360">
        <f>SUM(G173:G177)</f>
        <v>0</v>
      </c>
      <c r="K173" s="107" t="s">
        <v>211</v>
      </c>
      <c r="L173" s="103" t="s">
        <v>217</v>
      </c>
      <c r="M173" s="104"/>
      <c r="N173" s="20"/>
    </row>
    <row r="174" spans="1:14" s="37" customFormat="1" ht="15" customHeight="1" x14ac:dyDescent="0.25">
      <c r="A174" s="102"/>
      <c r="B174" s="174"/>
      <c r="C174" s="105"/>
      <c r="D174" s="116"/>
      <c r="E174" s="236"/>
      <c r="F174" s="130"/>
      <c r="G174" s="512"/>
      <c r="H174" s="193"/>
      <c r="I174" s="132"/>
      <c r="J174" s="360"/>
      <c r="K174" s="107"/>
      <c r="L174" s="105"/>
      <c r="M174" s="106"/>
      <c r="N174" s="20"/>
    </row>
    <row r="175" spans="1:14" s="42" customFormat="1" ht="15" customHeight="1" x14ac:dyDescent="0.25">
      <c r="A175" s="102"/>
      <c r="B175" s="174"/>
      <c r="C175" s="105"/>
      <c r="D175" s="116"/>
      <c r="E175" s="236"/>
      <c r="F175" s="130"/>
      <c r="G175" s="512"/>
      <c r="H175" s="193"/>
      <c r="I175" s="132"/>
      <c r="J175" s="360"/>
      <c r="K175" s="107"/>
      <c r="L175" s="105"/>
      <c r="M175" s="106"/>
      <c r="N175" s="20"/>
    </row>
    <row r="176" spans="1:14" s="37" customFormat="1" ht="15" customHeight="1" x14ac:dyDescent="0.25">
      <c r="A176" s="102"/>
      <c r="B176" s="174"/>
      <c r="C176" s="105"/>
      <c r="D176" s="116"/>
      <c r="E176" s="236"/>
      <c r="F176" s="130"/>
      <c r="G176" s="512"/>
      <c r="H176" s="193"/>
      <c r="I176" s="132"/>
      <c r="J176" s="360"/>
      <c r="K176" s="107"/>
      <c r="L176" s="105"/>
      <c r="M176" s="106"/>
      <c r="N176" s="20"/>
    </row>
    <row r="177" spans="1:14" ht="15" customHeight="1" x14ac:dyDescent="0.25">
      <c r="A177" s="102"/>
      <c r="B177" s="174"/>
      <c r="C177" s="105"/>
      <c r="D177" s="116"/>
      <c r="E177" s="236"/>
      <c r="F177" s="130"/>
      <c r="G177" s="512"/>
      <c r="H177" s="194"/>
      <c r="I177" s="132"/>
      <c r="J177" s="360"/>
      <c r="K177" s="107"/>
      <c r="L177" s="105"/>
      <c r="M177" s="106"/>
      <c r="N177" s="20"/>
    </row>
    <row r="178" spans="1:14" x14ac:dyDescent="0.25">
      <c r="A178" s="102" t="s">
        <v>24</v>
      </c>
      <c r="B178" s="174" t="s">
        <v>88</v>
      </c>
      <c r="C178" s="103" t="s">
        <v>89</v>
      </c>
      <c r="D178" s="115"/>
      <c r="E178" s="127">
        <v>0.86</v>
      </c>
      <c r="F178" s="128"/>
      <c r="G178" s="389">
        <v>0.91500000000000004</v>
      </c>
      <c r="H178" s="11"/>
      <c r="I178" s="120">
        <v>0.86</v>
      </c>
      <c r="J178" s="196">
        <v>0.91500000000000004</v>
      </c>
      <c r="K178" s="385"/>
      <c r="L178" s="102"/>
      <c r="M178" s="119"/>
      <c r="N178" s="20"/>
    </row>
    <row r="179" spans="1:14" x14ac:dyDescent="0.25">
      <c r="A179" s="102"/>
      <c r="B179" s="174"/>
      <c r="C179" s="105"/>
      <c r="D179" s="116"/>
      <c r="E179" s="131"/>
      <c r="F179" s="130"/>
      <c r="G179" s="249"/>
      <c r="H179" s="12"/>
      <c r="I179" s="121"/>
      <c r="J179" s="174"/>
      <c r="K179" s="386"/>
      <c r="L179" s="119"/>
      <c r="M179" s="119"/>
      <c r="N179" s="20"/>
    </row>
    <row r="180" spans="1:14" x14ac:dyDescent="0.25">
      <c r="A180" s="102"/>
      <c r="B180" s="174"/>
      <c r="C180" s="117"/>
      <c r="D180" s="118"/>
      <c r="E180" s="373"/>
      <c r="F180" s="220"/>
      <c r="G180" s="390"/>
      <c r="H180" s="13"/>
      <c r="I180" s="121"/>
      <c r="J180" s="174"/>
      <c r="K180" s="386"/>
      <c r="L180" s="119"/>
      <c r="M180" s="119"/>
      <c r="N180" s="20"/>
    </row>
    <row r="181" spans="1:14" ht="15" customHeight="1" x14ac:dyDescent="0.25">
      <c r="A181" s="102" t="s">
        <v>21</v>
      </c>
      <c r="B181" s="174" t="s">
        <v>90</v>
      </c>
      <c r="C181" s="103" t="s">
        <v>89</v>
      </c>
      <c r="D181" s="115"/>
      <c r="E181" s="295" t="s">
        <v>55</v>
      </c>
      <c r="F181" s="296"/>
      <c r="G181" s="11"/>
      <c r="H181" s="11"/>
      <c r="I181" s="246" t="s">
        <v>55</v>
      </c>
      <c r="J181" s="246"/>
      <c r="K181" s="385"/>
      <c r="L181" s="102" t="s">
        <v>209</v>
      </c>
      <c r="M181" s="119"/>
      <c r="N181" s="18"/>
    </row>
    <row r="182" spans="1:14" s="42" customFormat="1" ht="15" customHeight="1" x14ac:dyDescent="0.25">
      <c r="A182" s="102"/>
      <c r="B182" s="174"/>
      <c r="C182" s="105"/>
      <c r="D182" s="116"/>
      <c r="E182" s="297"/>
      <c r="F182" s="298"/>
      <c r="G182" s="12"/>
      <c r="H182" s="12"/>
      <c r="I182" s="246"/>
      <c r="J182" s="246"/>
      <c r="K182" s="385"/>
      <c r="L182" s="102"/>
      <c r="M182" s="119"/>
      <c r="N182" s="18"/>
    </row>
    <row r="183" spans="1:14" x14ac:dyDescent="0.25">
      <c r="A183" s="102"/>
      <c r="B183" s="174"/>
      <c r="C183" s="105"/>
      <c r="D183" s="116"/>
      <c r="E183" s="322"/>
      <c r="F183" s="298"/>
      <c r="G183" s="12"/>
      <c r="H183" s="12"/>
      <c r="I183" s="247"/>
      <c r="J183" s="247"/>
      <c r="K183" s="386"/>
      <c r="L183" s="119"/>
      <c r="M183" s="119"/>
      <c r="N183" s="18"/>
    </row>
    <row r="184" spans="1:14" x14ac:dyDescent="0.25">
      <c r="A184" s="102"/>
      <c r="B184" s="174"/>
      <c r="C184" s="117"/>
      <c r="D184" s="118"/>
      <c r="E184" s="387"/>
      <c r="F184" s="388"/>
      <c r="G184" s="13"/>
      <c r="H184" s="13"/>
      <c r="I184" s="247"/>
      <c r="J184" s="247"/>
      <c r="K184" s="386"/>
      <c r="L184" s="119"/>
      <c r="M184" s="119"/>
      <c r="N184" s="18"/>
    </row>
    <row r="185" spans="1:14" ht="15.75" x14ac:dyDescent="0.25">
      <c r="A185" s="1"/>
      <c r="B185" s="1"/>
      <c r="C185" s="1"/>
      <c r="D185" s="1"/>
      <c r="E185" s="1"/>
      <c r="F185" s="1"/>
      <c r="G185" s="1"/>
      <c r="H185" s="1"/>
      <c r="I185" s="1"/>
      <c r="J185" s="1"/>
      <c r="K185" s="1"/>
      <c r="L185" s="1"/>
      <c r="M185" s="1"/>
      <c r="N185" s="15"/>
    </row>
    <row r="186" spans="1:14" ht="26.25" x14ac:dyDescent="0.4">
      <c r="A186" s="245" t="s">
        <v>148</v>
      </c>
      <c r="B186" s="245"/>
      <c r="C186" s="245"/>
      <c r="D186" s="245"/>
      <c r="E186" s="245"/>
      <c r="F186" s="245"/>
      <c r="G186" s="245"/>
      <c r="H186" s="245"/>
      <c r="I186" s="245"/>
      <c r="J186" s="245"/>
      <c r="K186" s="245"/>
      <c r="L186" s="245"/>
      <c r="M186" s="245"/>
      <c r="N186" s="15"/>
    </row>
    <row r="187" spans="1:14" ht="15.75" x14ac:dyDescent="0.25">
      <c r="A187" s="84" t="s">
        <v>144</v>
      </c>
      <c r="B187" s="84" t="s">
        <v>12</v>
      </c>
      <c r="C187" s="84" t="s">
        <v>91</v>
      </c>
      <c r="D187" s="76" t="s">
        <v>92</v>
      </c>
      <c r="E187" s="77"/>
      <c r="F187" s="77"/>
      <c r="G187" s="77"/>
      <c r="H187" s="77"/>
      <c r="I187" s="77"/>
      <c r="J187" s="77"/>
      <c r="K187" s="77"/>
      <c r="L187" s="77"/>
      <c r="M187" s="78"/>
      <c r="N187" s="15"/>
    </row>
    <row r="188" spans="1:14" ht="15.75" x14ac:dyDescent="0.25">
      <c r="A188" s="84"/>
      <c r="B188" s="84"/>
      <c r="C188" s="84"/>
      <c r="D188" s="79"/>
      <c r="E188" s="80"/>
      <c r="F188" s="80"/>
      <c r="G188" s="80"/>
      <c r="H188" s="80"/>
      <c r="I188" s="80"/>
      <c r="J188" s="80"/>
      <c r="K188" s="80"/>
      <c r="L188" s="80"/>
      <c r="M188" s="81"/>
      <c r="N188" s="21"/>
    </row>
    <row r="189" spans="1:14" x14ac:dyDescent="0.25">
      <c r="A189" s="244" t="s">
        <v>130</v>
      </c>
      <c r="B189" s="270" t="s">
        <v>93</v>
      </c>
      <c r="C189" s="329" t="s">
        <v>55</v>
      </c>
      <c r="D189" s="376" t="s">
        <v>228</v>
      </c>
      <c r="E189" s="377"/>
      <c r="F189" s="377"/>
      <c r="G189" s="377"/>
      <c r="H189" s="377"/>
      <c r="I189" s="377"/>
      <c r="J189" s="377"/>
      <c r="K189" s="377"/>
      <c r="L189" s="377"/>
      <c r="M189" s="378"/>
      <c r="N189" s="22"/>
    </row>
    <row r="190" spans="1:14" x14ac:dyDescent="0.25">
      <c r="A190" s="244"/>
      <c r="B190" s="270"/>
      <c r="C190" s="329"/>
      <c r="D190" s="379"/>
      <c r="E190" s="380"/>
      <c r="F190" s="380"/>
      <c r="G190" s="380"/>
      <c r="H190" s="380"/>
      <c r="I190" s="380"/>
      <c r="J190" s="380"/>
      <c r="K190" s="380"/>
      <c r="L190" s="380"/>
      <c r="M190" s="381"/>
      <c r="N190" s="22"/>
    </row>
    <row r="191" spans="1:14" x14ac:dyDescent="0.25">
      <c r="A191" s="244"/>
      <c r="B191" s="270"/>
      <c r="C191" s="329"/>
      <c r="D191" s="382"/>
      <c r="E191" s="383"/>
      <c r="F191" s="383"/>
      <c r="G191" s="383"/>
      <c r="H191" s="383"/>
      <c r="I191" s="383"/>
      <c r="J191" s="383"/>
      <c r="K191" s="383"/>
      <c r="L191" s="383"/>
      <c r="M191" s="384"/>
      <c r="N191" s="22"/>
    </row>
    <row r="192" spans="1:14" x14ac:dyDescent="0.25">
      <c r="A192" s="244" t="s">
        <v>136</v>
      </c>
      <c r="B192" s="270" t="s">
        <v>94</v>
      </c>
      <c r="C192" s="329" t="s">
        <v>55</v>
      </c>
      <c r="D192" s="376" t="s">
        <v>229</v>
      </c>
      <c r="E192" s="377"/>
      <c r="F192" s="377"/>
      <c r="G192" s="377"/>
      <c r="H192" s="377"/>
      <c r="I192" s="377"/>
      <c r="J192" s="377"/>
      <c r="K192" s="377"/>
      <c r="L192" s="377"/>
      <c r="M192" s="378"/>
      <c r="N192" s="22"/>
    </row>
    <row r="193" spans="1:14" x14ac:dyDescent="0.25">
      <c r="A193" s="244"/>
      <c r="B193" s="270"/>
      <c r="C193" s="329"/>
      <c r="D193" s="379"/>
      <c r="E193" s="380"/>
      <c r="F193" s="380"/>
      <c r="G193" s="380"/>
      <c r="H193" s="380"/>
      <c r="I193" s="380"/>
      <c r="J193" s="380"/>
      <c r="K193" s="380"/>
      <c r="L193" s="380"/>
      <c r="M193" s="381"/>
      <c r="N193" s="22"/>
    </row>
    <row r="194" spans="1:14" x14ac:dyDescent="0.25">
      <c r="A194" s="244"/>
      <c r="B194" s="270"/>
      <c r="C194" s="329"/>
      <c r="D194" s="382"/>
      <c r="E194" s="383"/>
      <c r="F194" s="383"/>
      <c r="G194" s="383"/>
      <c r="H194" s="383"/>
      <c r="I194" s="383"/>
      <c r="J194" s="383"/>
      <c r="K194" s="383"/>
      <c r="L194" s="383"/>
      <c r="M194" s="384"/>
      <c r="N194" s="22"/>
    </row>
    <row r="195" spans="1:14" x14ac:dyDescent="0.25">
      <c r="A195" s="244" t="s">
        <v>134</v>
      </c>
      <c r="B195" s="270" t="s">
        <v>95</v>
      </c>
      <c r="C195" s="329" t="s">
        <v>55</v>
      </c>
      <c r="D195" s="376" t="s">
        <v>230</v>
      </c>
      <c r="E195" s="377"/>
      <c r="F195" s="377"/>
      <c r="G195" s="377"/>
      <c r="H195" s="377"/>
      <c r="I195" s="377"/>
      <c r="J195" s="377"/>
      <c r="K195" s="377"/>
      <c r="L195" s="377"/>
      <c r="M195" s="378"/>
      <c r="N195" s="22"/>
    </row>
    <row r="196" spans="1:14" x14ac:dyDescent="0.25">
      <c r="A196" s="244"/>
      <c r="B196" s="270"/>
      <c r="C196" s="329"/>
      <c r="D196" s="379"/>
      <c r="E196" s="380"/>
      <c r="F196" s="380"/>
      <c r="G196" s="380"/>
      <c r="H196" s="380"/>
      <c r="I196" s="380"/>
      <c r="J196" s="380"/>
      <c r="K196" s="380"/>
      <c r="L196" s="380"/>
      <c r="M196" s="381"/>
      <c r="N196" s="22"/>
    </row>
    <row r="197" spans="1:14" x14ac:dyDescent="0.25">
      <c r="A197" s="244"/>
      <c r="B197" s="270"/>
      <c r="C197" s="329"/>
      <c r="D197" s="382"/>
      <c r="E197" s="383"/>
      <c r="F197" s="383"/>
      <c r="G197" s="383"/>
      <c r="H197" s="383"/>
      <c r="I197" s="383"/>
      <c r="J197" s="383"/>
      <c r="K197" s="383"/>
      <c r="L197" s="383"/>
      <c r="M197" s="384"/>
      <c r="N197" s="22"/>
    </row>
    <row r="198" spans="1:14" ht="15" customHeight="1" x14ac:dyDescent="0.25">
      <c r="A198" s="323" t="s">
        <v>137</v>
      </c>
      <c r="B198" s="270" t="s">
        <v>96</v>
      </c>
      <c r="C198" s="329" t="s">
        <v>55</v>
      </c>
      <c r="D198" s="332" t="s">
        <v>231</v>
      </c>
      <c r="E198" s="333"/>
      <c r="F198" s="333"/>
      <c r="G198" s="333"/>
      <c r="H198" s="333"/>
      <c r="I198" s="333"/>
      <c r="J198" s="333"/>
      <c r="K198" s="333"/>
      <c r="L198" s="333"/>
      <c r="M198" s="334"/>
      <c r="N198" s="22"/>
    </row>
    <row r="199" spans="1:14" x14ac:dyDescent="0.25">
      <c r="A199" s="323"/>
      <c r="B199" s="270"/>
      <c r="C199" s="329"/>
      <c r="D199" s="335"/>
      <c r="E199" s="336"/>
      <c r="F199" s="336"/>
      <c r="G199" s="336"/>
      <c r="H199" s="336"/>
      <c r="I199" s="336"/>
      <c r="J199" s="336"/>
      <c r="K199" s="336"/>
      <c r="L199" s="336"/>
      <c r="M199" s="337"/>
      <c r="N199" s="22"/>
    </row>
    <row r="200" spans="1:14" x14ac:dyDescent="0.25">
      <c r="A200" s="323"/>
      <c r="B200" s="270"/>
      <c r="C200" s="329"/>
      <c r="D200" s="338"/>
      <c r="E200" s="339"/>
      <c r="F200" s="339"/>
      <c r="G200" s="339"/>
      <c r="H200" s="339"/>
      <c r="I200" s="339"/>
      <c r="J200" s="339"/>
      <c r="K200" s="339"/>
      <c r="L200" s="339"/>
      <c r="M200" s="340"/>
      <c r="N200" s="22"/>
    </row>
    <row r="201" spans="1:14" ht="15" customHeight="1" x14ac:dyDescent="0.25">
      <c r="A201" s="323" t="s">
        <v>137</v>
      </c>
      <c r="B201" s="270" t="s">
        <v>97</v>
      </c>
      <c r="C201" s="329" t="s">
        <v>55</v>
      </c>
      <c r="D201" s="271" t="s">
        <v>232</v>
      </c>
      <c r="E201" s="272"/>
      <c r="F201" s="272"/>
      <c r="G201" s="272"/>
      <c r="H201" s="272"/>
      <c r="I201" s="272"/>
      <c r="J201" s="272"/>
      <c r="K201" s="272"/>
      <c r="L201" s="272"/>
      <c r="M201" s="273"/>
      <c r="N201" s="22"/>
    </row>
    <row r="202" spans="1:14" x14ac:dyDescent="0.25">
      <c r="A202" s="323"/>
      <c r="B202" s="270"/>
      <c r="C202" s="329"/>
      <c r="D202" s="274"/>
      <c r="E202" s="275"/>
      <c r="F202" s="275"/>
      <c r="G202" s="275"/>
      <c r="H202" s="275"/>
      <c r="I202" s="275"/>
      <c r="J202" s="275"/>
      <c r="K202" s="275"/>
      <c r="L202" s="275"/>
      <c r="M202" s="276"/>
      <c r="N202" s="22"/>
    </row>
    <row r="203" spans="1:14" x14ac:dyDescent="0.25">
      <c r="A203" s="323"/>
      <c r="B203" s="270"/>
      <c r="C203" s="329"/>
      <c r="D203" s="277"/>
      <c r="E203" s="278"/>
      <c r="F203" s="278"/>
      <c r="G203" s="278"/>
      <c r="H203" s="278"/>
      <c r="I203" s="278"/>
      <c r="J203" s="278"/>
      <c r="K203" s="278"/>
      <c r="L203" s="278"/>
      <c r="M203" s="279"/>
      <c r="N203" s="22"/>
    </row>
    <row r="204" spans="1:14" ht="15" customHeight="1" x14ac:dyDescent="0.25">
      <c r="A204" s="323" t="s">
        <v>137</v>
      </c>
      <c r="B204" s="270" t="s">
        <v>153</v>
      </c>
      <c r="C204" s="329" t="s">
        <v>55</v>
      </c>
      <c r="D204" s="271" t="s">
        <v>233</v>
      </c>
      <c r="E204" s="272"/>
      <c r="F204" s="272"/>
      <c r="G204" s="272"/>
      <c r="H204" s="272"/>
      <c r="I204" s="272"/>
      <c r="J204" s="272"/>
      <c r="K204" s="272"/>
      <c r="L204" s="272"/>
      <c r="M204" s="273"/>
      <c r="N204" s="22"/>
    </row>
    <row r="205" spans="1:14" x14ac:dyDescent="0.25">
      <c r="A205" s="323"/>
      <c r="B205" s="270"/>
      <c r="C205" s="329"/>
      <c r="D205" s="274"/>
      <c r="E205" s="275"/>
      <c r="F205" s="275"/>
      <c r="G205" s="275"/>
      <c r="H205" s="275"/>
      <c r="I205" s="275"/>
      <c r="J205" s="275"/>
      <c r="K205" s="275"/>
      <c r="L205" s="275"/>
      <c r="M205" s="276"/>
      <c r="N205" s="22"/>
    </row>
    <row r="206" spans="1:14" x14ac:dyDescent="0.25">
      <c r="A206" s="323"/>
      <c r="B206" s="270"/>
      <c r="C206" s="329"/>
      <c r="D206" s="277"/>
      <c r="E206" s="278"/>
      <c r="F206" s="278"/>
      <c r="G206" s="278"/>
      <c r="H206" s="278"/>
      <c r="I206" s="278"/>
      <c r="J206" s="278"/>
      <c r="K206" s="278"/>
      <c r="L206" s="278"/>
      <c r="M206" s="279"/>
      <c r="N206" s="22"/>
    </row>
    <row r="207" spans="1:14" ht="15" customHeight="1" x14ac:dyDescent="0.25">
      <c r="A207" s="323" t="s">
        <v>137</v>
      </c>
      <c r="B207" s="270" t="s">
        <v>98</v>
      </c>
      <c r="C207" s="329" t="s">
        <v>55</v>
      </c>
      <c r="D207" s="271" t="s">
        <v>234</v>
      </c>
      <c r="E207" s="272"/>
      <c r="F207" s="272"/>
      <c r="G207" s="272"/>
      <c r="H207" s="272"/>
      <c r="I207" s="272"/>
      <c r="J207" s="272"/>
      <c r="K207" s="272"/>
      <c r="L207" s="272"/>
      <c r="M207" s="273"/>
      <c r="N207" s="22"/>
    </row>
    <row r="208" spans="1:14" x14ac:dyDescent="0.25">
      <c r="A208" s="323"/>
      <c r="B208" s="270"/>
      <c r="C208" s="329"/>
      <c r="D208" s="274"/>
      <c r="E208" s="275"/>
      <c r="F208" s="275"/>
      <c r="G208" s="275"/>
      <c r="H208" s="275"/>
      <c r="I208" s="275"/>
      <c r="J208" s="275"/>
      <c r="K208" s="275"/>
      <c r="L208" s="275"/>
      <c r="M208" s="276"/>
      <c r="N208" s="22"/>
    </row>
    <row r="209" spans="1:14" x14ac:dyDescent="0.25">
      <c r="A209" s="323"/>
      <c r="B209" s="270"/>
      <c r="C209" s="329"/>
      <c r="D209" s="277"/>
      <c r="E209" s="278"/>
      <c r="F209" s="278"/>
      <c r="G209" s="278"/>
      <c r="H209" s="278"/>
      <c r="I209" s="278"/>
      <c r="J209" s="278"/>
      <c r="K209" s="278"/>
      <c r="L209" s="278"/>
      <c r="M209" s="279"/>
      <c r="N209" s="22"/>
    </row>
    <row r="210" spans="1:14" ht="15" customHeight="1" x14ac:dyDescent="0.25">
      <c r="A210" s="323" t="s">
        <v>137</v>
      </c>
      <c r="B210" s="270" t="s">
        <v>154</v>
      </c>
      <c r="C210" s="329" t="s">
        <v>55</v>
      </c>
      <c r="D210" s="332" t="s">
        <v>235</v>
      </c>
      <c r="E210" s="333"/>
      <c r="F210" s="333"/>
      <c r="G210" s="333"/>
      <c r="H210" s="333"/>
      <c r="I210" s="333"/>
      <c r="J210" s="333"/>
      <c r="K210" s="333"/>
      <c r="L210" s="333"/>
      <c r="M210" s="334"/>
      <c r="N210" s="23"/>
    </row>
    <row r="211" spans="1:14" x14ac:dyDescent="0.25">
      <c r="A211" s="323"/>
      <c r="B211" s="270"/>
      <c r="C211" s="329"/>
      <c r="D211" s="335"/>
      <c r="E211" s="336"/>
      <c r="F211" s="336"/>
      <c r="G211" s="336"/>
      <c r="H211" s="336"/>
      <c r="I211" s="336"/>
      <c r="J211" s="336"/>
      <c r="K211" s="336"/>
      <c r="L211" s="336"/>
      <c r="M211" s="337"/>
      <c r="N211" s="23"/>
    </row>
    <row r="212" spans="1:14" x14ac:dyDescent="0.25">
      <c r="A212" s="323"/>
      <c r="B212" s="270"/>
      <c r="C212" s="329"/>
      <c r="D212" s="338"/>
      <c r="E212" s="339"/>
      <c r="F212" s="339"/>
      <c r="G212" s="339"/>
      <c r="H212" s="339"/>
      <c r="I212" s="339"/>
      <c r="J212" s="339"/>
      <c r="K212" s="339"/>
      <c r="L212" s="339"/>
      <c r="M212" s="340"/>
      <c r="N212" s="23"/>
    </row>
    <row r="213" spans="1:14" ht="15" customHeight="1" x14ac:dyDescent="0.25">
      <c r="A213" s="323" t="s">
        <v>137</v>
      </c>
      <c r="B213" s="270" t="s">
        <v>143</v>
      </c>
      <c r="C213" s="329" t="s">
        <v>55</v>
      </c>
      <c r="D213" s="271" t="s">
        <v>236</v>
      </c>
      <c r="E213" s="272"/>
      <c r="F213" s="272"/>
      <c r="G213" s="272"/>
      <c r="H213" s="272"/>
      <c r="I213" s="272"/>
      <c r="J213" s="272"/>
      <c r="K213" s="272"/>
      <c r="L213" s="272"/>
      <c r="M213" s="273"/>
      <c r="N213" s="23"/>
    </row>
    <row r="214" spans="1:14" x14ac:dyDescent="0.25">
      <c r="A214" s="323"/>
      <c r="B214" s="270"/>
      <c r="C214" s="329"/>
      <c r="D214" s="274"/>
      <c r="E214" s="275"/>
      <c r="F214" s="275"/>
      <c r="G214" s="275"/>
      <c r="H214" s="275"/>
      <c r="I214" s="275"/>
      <c r="J214" s="275"/>
      <c r="K214" s="275"/>
      <c r="L214" s="275"/>
      <c r="M214" s="276"/>
      <c r="N214" s="23"/>
    </row>
    <row r="215" spans="1:14" x14ac:dyDescent="0.25">
      <c r="A215" s="323"/>
      <c r="B215" s="270"/>
      <c r="C215" s="329"/>
      <c r="D215" s="277"/>
      <c r="E215" s="278"/>
      <c r="F215" s="278"/>
      <c r="G215" s="278"/>
      <c r="H215" s="278"/>
      <c r="I215" s="278"/>
      <c r="J215" s="278"/>
      <c r="K215" s="278"/>
      <c r="L215" s="278"/>
      <c r="M215" s="279"/>
      <c r="N215" s="23"/>
    </row>
    <row r="216" spans="1:14" x14ac:dyDescent="0.25">
      <c r="A216" s="323" t="s">
        <v>137</v>
      </c>
      <c r="B216" s="270" t="s">
        <v>147</v>
      </c>
      <c r="C216" s="329" t="s">
        <v>55</v>
      </c>
      <c r="D216" s="271" t="s">
        <v>237</v>
      </c>
      <c r="E216" s="272"/>
      <c r="F216" s="272"/>
      <c r="G216" s="272"/>
      <c r="H216" s="272"/>
      <c r="I216" s="272"/>
      <c r="J216" s="272"/>
      <c r="K216" s="272"/>
      <c r="L216" s="272"/>
      <c r="M216" s="273"/>
      <c r="N216" s="23"/>
    </row>
    <row r="217" spans="1:14" x14ac:dyDescent="0.25">
      <c r="A217" s="323"/>
      <c r="B217" s="270"/>
      <c r="C217" s="329"/>
      <c r="D217" s="274"/>
      <c r="E217" s="275"/>
      <c r="F217" s="275"/>
      <c r="G217" s="275"/>
      <c r="H217" s="275"/>
      <c r="I217" s="275"/>
      <c r="J217" s="275"/>
      <c r="K217" s="275"/>
      <c r="L217" s="275"/>
      <c r="M217" s="276"/>
      <c r="N217" s="23"/>
    </row>
    <row r="218" spans="1:14" x14ac:dyDescent="0.25">
      <c r="A218" s="323"/>
      <c r="B218" s="270"/>
      <c r="C218" s="329"/>
      <c r="D218" s="277"/>
      <c r="E218" s="278"/>
      <c r="F218" s="278"/>
      <c r="G218" s="278"/>
      <c r="H218" s="278"/>
      <c r="I218" s="278"/>
      <c r="J218" s="278"/>
      <c r="K218" s="278"/>
      <c r="L218" s="278"/>
      <c r="M218" s="279"/>
      <c r="N218" s="23"/>
    </row>
    <row r="219" spans="1:14" s="36" customFormat="1" x14ac:dyDescent="0.25">
      <c r="A219" s="323" t="s">
        <v>137</v>
      </c>
      <c r="B219" s="270" t="s">
        <v>155</v>
      </c>
      <c r="C219" s="329" t="s">
        <v>55</v>
      </c>
      <c r="D219" s="271" t="s">
        <v>238</v>
      </c>
      <c r="E219" s="272"/>
      <c r="F219" s="272"/>
      <c r="G219" s="272"/>
      <c r="H219" s="272"/>
      <c r="I219" s="272"/>
      <c r="J219" s="272"/>
      <c r="K219" s="272"/>
      <c r="L219" s="272"/>
      <c r="M219" s="273"/>
      <c r="N219" s="24"/>
    </row>
    <row r="220" spans="1:14" s="36" customFormat="1" x14ac:dyDescent="0.25">
      <c r="A220" s="323"/>
      <c r="B220" s="270"/>
      <c r="C220" s="329"/>
      <c r="D220" s="274"/>
      <c r="E220" s="275"/>
      <c r="F220" s="275"/>
      <c r="G220" s="275"/>
      <c r="H220" s="275"/>
      <c r="I220" s="275"/>
      <c r="J220" s="275"/>
      <c r="K220" s="275"/>
      <c r="L220" s="275"/>
      <c r="M220" s="276"/>
      <c r="N220" s="24"/>
    </row>
    <row r="221" spans="1:14" s="36" customFormat="1" x14ac:dyDescent="0.25">
      <c r="A221" s="323"/>
      <c r="B221" s="270"/>
      <c r="C221" s="329"/>
      <c r="D221" s="277"/>
      <c r="E221" s="278"/>
      <c r="F221" s="278"/>
      <c r="G221" s="278"/>
      <c r="H221" s="278"/>
      <c r="I221" s="278"/>
      <c r="J221" s="278"/>
      <c r="K221" s="278"/>
      <c r="L221" s="278"/>
      <c r="M221" s="279"/>
      <c r="N221" s="24"/>
    </row>
    <row r="222" spans="1:14" s="37" customFormat="1" x14ac:dyDescent="0.25">
      <c r="A222" s="323" t="s">
        <v>137</v>
      </c>
      <c r="B222" s="270" t="s">
        <v>156</v>
      </c>
      <c r="C222" s="329" t="s">
        <v>55</v>
      </c>
      <c r="D222" s="271" t="s">
        <v>239</v>
      </c>
      <c r="E222" s="272"/>
      <c r="F222" s="272"/>
      <c r="G222" s="272"/>
      <c r="H222" s="272"/>
      <c r="I222" s="272"/>
      <c r="J222" s="272"/>
      <c r="K222" s="272"/>
      <c r="L222" s="272"/>
      <c r="M222" s="273"/>
      <c r="N222" s="24"/>
    </row>
    <row r="223" spans="1:14" s="37" customFormat="1" x14ac:dyDescent="0.25">
      <c r="A223" s="323"/>
      <c r="B223" s="270"/>
      <c r="C223" s="329"/>
      <c r="D223" s="274"/>
      <c r="E223" s="275"/>
      <c r="F223" s="275"/>
      <c r="G223" s="275"/>
      <c r="H223" s="275"/>
      <c r="I223" s="275"/>
      <c r="J223" s="275"/>
      <c r="K223" s="275"/>
      <c r="L223" s="275"/>
      <c r="M223" s="276"/>
      <c r="N223" s="24"/>
    </row>
    <row r="224" spans="1:14" s="37" customFormat="1" x14ac:dyDescent="0.25">
      <c r="A224" s="323"/>
      <c r="B224" s="270"/>
      <c r="C224" s="329"/>
      <c r="D224" s="277"/>
      <c r="E224" s="278"/>
      <c r="F224" s="278"/>
      <c r="G224" s="278"/>
      <c r="H224" s="278"/>
      <c r="I224" s="278"/>
      <c r="J224" s="278"/>
      <c r="K224" s="278"/>
      <c r="L224" s="278"/>
      <c r="M224" s="279"/>
      <c r="N224" s="24"/>
    </row>
    <row r="225" spans="1:14" ht="15.75" x14ac:dyDescent="0.25">
      <c r="A225" s="25"/>
      <c r="B225" s="26" t="s">
        <v>99</v>
      </c>
      <c r="C225" s="27">
        <f>SUM(C189:C224)</f>
        <v>0</v>
      </c>
      <c r="D225" s="508"/>
      <c r="E225" s="509"/>
      <c r="F225" s="509"/>
      <c r="G225" s="509"/>
      <c r="H225" s="324"/>
      <c r="I225" s="324"/>
      <c r="J225" s="324"/>
      <c r="K225" s="324"/>
      <c r="L225" s="324"/>
      <c r="M225" s="325"/>
      <c r="N225" s="15"/>
    </row>
    <row r="226" spans="1:14" ht="15.75" x14ac:dyDescent="0.25">
      <c r="A226" s="1"/>
      <c r="B226" s="1"/>
      <c r="C226" s="34"/>
      <c r="D226" s="1"/>
      <c r="E226" s="1"/>
      <c r="F226" s="1"/>
      <c r="G226" s="1"/>
      <c r="H226" s="1"/>
      <c r="I226" s="1"/>
      <c r="J226" s="1"/>
      <c r="K226" s="1"/>
      <c r="L226" s="1"/>
      <c r="M226" s="1"/>
      <c r="N226" s="15"/>
    </row>
    <row r="227" spans="1:14" ht="26.25" x14ac:dyDescent="0.4">
      <c r="A227" s="245" t="s">
        <v>100</v>
      </c>
      <c r="B227" s="245"/>
      <c r="C227" s="245"/>
      <c r="D227" s="245"/>
      <c r="E227" s="245"/>
      <c r="F227" s="245"/>
      <c r="G227" s="245"/>
      <c r="H227" s="245"/>
      <c r="I227" s="245"/>
      <c r="J227" s="245"/>
      <c r="K227" s="245"/>
      <c r="L227" s="245"/>
      <c r="M227" s="245"/>
      <c r="N227" s="15"/>
    </row>
    <row r="228" spans="1:14" ht="15.75" customHeight="1" x14ac:dyDescent="0.25">
      <c r="A228" s="84" t="s">
        <v>144</v>
      </c>
      <c r="B228" s="84" t="s">
        <v>12</v>
      </c>
      <c r="C228" s="84"/>
      <c r="D228" s="84" t="s">
        <v>13</v>
      </c>
      <c r="E228" s="84" t="s">
        <v>160</v>
      </c>
      <c r="F228" s="84"/>
      <c r="G228" s="195" t="s">
        <v>14</v>
      </c>
      <c r="H228" s="195" t="s">
        <v>15</v>
      </c>
      <c r="I228" s="195" t="s">
        <v>16</v>
      </c>
      <c r="J228" s="195" t="s">
        <v>17</v>
      </c>
      <c r="K228" s="195" t="s">
        <v>101</v>
      </c>
      <c r="L228" s="280" t="s">
        <v>19</v>
      </c>
      <c r="M228" s="280"/>
      <c r="N228" s="15"/>
    </row>
    <row r="229" spans="1:14" ht="15.75" x14ac:dyDescent="0.25">
      <c r="A229" s="84"/>
      <c r="B229" s="84"/>
      <c r="C229" s="84"/>
      <c r="D229" s="84"/>
      <c r="E229" s="84"/>
      <c r="F229" s="84"/>
      <c r="G229" s="195"/>
      <c r="H229" s="195"/>
      <c r="I229" s="195"/>
      <c r="J229" s="195"/>
      <c r="K229" s="195"/>
      <c r="L229" s="280"/>
      <c r="M229" s="280"/>
      <c r="N229" s="15"/>
    </row>
    <row r="230" spans="1:14" ht="15.75" x14ac:dyDescent="0.25">
      <c r="A230" s="84"/>
      <c r="B230" s="84"/>
      <c r="C230" s="84"/>
      <c r="D230" s="84"/>
      <c r="E230" s="84"/>
      <c r="F230" s="84"/>
      <c r="G230" s="195"/>
      <c r="H230" s="195"/>
      <c r="I230" s="195"/>
      <c r="J230" s="195"/>
      <c r="K230" s="195"/>
      <c r="L230" s="280"/>
      <c r="M230" s="280"/>
      <c r="N230" s="15"/>
    </row>
    <row r="231" spans="1:14" ht="15.75" x14ac:dyDescent="0.25">
      <c r="A231" s="290" t="s">
        <v>151</v>
      </c>
      <c r="B231" s="303" t="s">
        <v>197</v>
      </c>
      <c r="C231" s="303" t="s">
        <v>135</v>
      </c>
      <c r="D231" s="290" t="s">
        <v>192</v>
      </c>
      <c r="E231" s="246"/>
      <c r="F231" s="510"/>
      <c r="G231" s="281">
        <v>0.83</v>
      </c>
      <c r="H231" s="484"/>
      <c r="I231" s="120"/>
      <c r="J231" s="281">
        <v>0.83</v>
      </c>
      <c r="K231" s="309"/>
      <c r="L231" s="102" t="s">
        <v>210</v>
      </c>
      <c r="M231" s="139"/>
      <c r="N231" s="15"/>
    </row>
    <row r="232" spans="1:14" ht="15.75" x14ac:dyDescent="0.25">
      <c r="A232" s="290"/>
      <c r="B232" s="304"/>
      <c r="C232" s="304"/>
      <c r="D232" s="290"/>
      <c r="E232" s="246"/>
      <c r="F232" s="510"/>
      <c r="G232" s="281"/>
      <c r="H232" s="484"/>
      <c r="I232" s="120"/>
      <c r="J232" s="281"/>
      <c r="K232" s="310"/>
      <c r="L232" s="102"/>
      <c r="M232" s="139"/>
      <c r="N232" s="15"/>
    </row>
    <row r="233" spans="1:14" s="42" customFormat="1" ht="15.75" x14ac:dyDescent="0.25">
      <c r="A233" s="290"/>
      <c r="B233" s="304"/>
      <c r="C233" s="304"/>
      <c r="D233" s="290"/>
      <c r="E233" s="246"/>
      <c r="F233" s="510"/>
      <c r="G233" s="281"/>
      <c r="H233" s="484"/>
      <c r="I233" s="120"/>
      <c r="J233" s="281"/>
      <c r="K233" s="310"/>
      <c r="L233" s="102"/>
      <c r="M233" s="139"/>
      <c r="N233" s="15"/>
    </row>
    <row r="234" spans="1:14" s="35" customFormat="1" ht="15.75" x14ac:dyDescent="0.25">
      <c r="A234" s="290"/>
      <c r="B234" s="304"/>
      <c r="C234" s="304"/>
      <c r="D234" s="290"/>
      <c r="E234" s="246"/>
      <c r="F234" s="510"/>
      <c r="G234" s="281"/>
      <c r="H234" s="484"/>
      <c r="I234" s="120"/>
      <c r="J234" s="281"/>
      <c r="K234" s="310"/>
      <c r="L234" s="126"/>
      <c r="M234" s="140"/>
      <c r="N234" s="15"/>
    </row>
    <row r="235" spans="1:14" s="42" customFormat="1" ht="15.75" customHeight="1" x14ac:dyDescent="0.25">
      <c r="A235" s="290"/>
      <c r="B235" s="303" t="s">
        <v>198</v>
      </c>
      <c r="C235" s="303" t="s">
        <v>135</v>
      </c>
      <c r="D235" s="306" t="s">
        <v>193</v>
      </c>
      <c r="E235" s="246"/>
      <c r="F235" s="246"/>
      <c r="G235" s="153">
        <v>0.78</v>
      </c>
      <c r="H235" s="484"/>
      <c r="I235" s="120"/>
      <c r="J235" s="281">
        <v>0.78</v>
      </c>
      <c r="K235" s="309"/>
      <c r="L235" s="102" t="s">
        <v>210</v>
      </c>
      <c r="M235" s="139"/>
      <c r="N235" s="15"/>
    </row>
    <row r="236" spans="1:14" s="42" customFormat="1" ht="15.75" customHeight="1" x14ac:dyDescent="0.25">
      <c r="A236" s="290"/>
      <c r="B236" s="304"/>
      <c r="C236" s="304"/>
      <c r="D236" s="307"/>
      <c r="E236" s="246"/>
      <c r="F236" s="246"/>
      <c r="G236" s="154"/>
      <c r="H236" s="484"/>
      <c r="I236" s="120"/>
      <c r="J236" s="281"/>
      <c r="K236" s="310"/>
      <c r="L236" s="102"/>
      <c r="M236" s="139"/>
      <c r="N236" s="15"/>
    </row>
    <row r="237" spans="1:14" s="42" customFormat="1" ht="15.75" customHeight="1" x14ac:dyDescent="0.25">
      <c r="A237" s="290"/>
      <c r="B237" s="304"/>
      <c r="C237" s="304"/>
      <c r="D237" s="307"/>
      <c r="E237" s="246"/>
      <c r="F237" s="246"/>
      <c r="G237" s="154"/>
      <c r="H237" s="484"/>
      <c r="I237" s="120"/>
      <c r="J237" s="281"/>
      <c r="K237" s="310"/>
      <c r="L237" s="102"/>
      <c r="M237" s="139"/>
      <c r="N237" s="15"/>
    </row>
    <row r="238" spans="1:14" s="42" customFormat="1" ht="15.75" customHeight="1" x14ac:dyDescent="0.25">
      <c r="A238" s="290"/>
      <c r="B238" s="304"/>
      <c r="C238" s="304"/>
      <c r="D238" s="308"/>
      <c r="E238" s="314"/>
      <c r="F238" s="314"/>
      <c r="G238" s="154"/>
      <c r="H238" s="484"/>
      <c r="I238" s="120"/>
      <c r="J238" s="281"/>
      <c r="K238" s="310"/>
      <c r="L238" s="126"/>
      <c r="M238" s="140"/>
      <c r="N238" s="15"/>
    </row>
    <row r="239" spans="1:14" s="42" customFormat="1" ht="15.75" x14ac:dyDescent="0.25">
      <c r="A239" s="290"/>
      <c r="B239" s="303" t="s">
        <v>199</v>
      </c>
      <c r="C239" s="303" t="s">
        <v>194</v>
      </c>
      <c r="D239" s="306" t="s">
        <v>193</v>
      </c>
      <c r="E239" s="246"/>
      <c r="F239" s="246"/>
      <c r="G239" s="281">
        <v>0.86</v>
      </c>
      <c r="H239" s="489"/>
      <c r="I239" s="211"/>
      <c r="J239" s="153">
        <v>0.86</v>
      </c>
      <c r="K239" s="309"/>
      <c r="L239" s="102" t="s">
        <v>210</v>
      </c>
      <c r="M239" s="139"/>
      <c r="N239" s="15"/>
    </row>
    <row r="240" spans="1:14" s="42" customFormat="1" ht="15.75" x14ac:dyDescent="0.25">
      <c r="A240" s="290"/>
      <c r="B240" s="304"/>
      <c r="C240" s="304"/>
      <c r="D240" s="307"/>
      <c r="E240" s="246"/>
      <c r="F240" s="246"/>
      <c r="G240" s="281"/>
      <c r="H240" s="490"/>
      <c r="I240" s="212"/>
      <c r="J240" s="154"/>
      <c r="K240" s="310"/>
      <c r="L240" s="102"/>
      <c r="M240" s="139"/>
      <c r="N240" s="15"/>
    </row>
    <row r="241" spans="1:14" s="42" customFormat="1" ht="15.75" x14ac:dyDescent="0.25">
      <c r="A241" s="290"/>
      <c r="B241" s="304"/>
      <c r="C241" s="304"/>
      <c r="D241" s="307"/>
      <c r="E241" s="246"/>
      <c r="F241" s="246"/>
      <c r="G241" s="281"/>
      <c r="H241" s="490"/>
      <c r="I241" s="212"/>
      <c r="J241" s="154"/>
      <c r="K241" s="310"/>
      <c r="L241" s="102"/>
      <c r="M241" s="139"/>
      <c r="N241" s="15"/>
    </row>
    <row r="242" spans="1:14" s="42" customFormat="1" ht="15.75" x14ac:dyDescent="0.25">
      <c r="A242" s="290"/>
      <c r="B242" s="304"/>
      <c r="C242" s="305"/>
      <c r="D242" s="308"/>
      <c r="E242" s="246"/>
      <c r="F242" s="246"/>
      <c r="G242" s="281"/>
      <c r="H242" s="491"/>
      <c r="I242" s="213"/>
      <c r="J242" s="495"/>
      <c r="K242" s="310"/>
      <c r="L242" s="126"/>
      <c r="M242" s="140"/>
      <c r="N242" s="15"/>
    </row>
    <row r="243" spans="1:14" s="42" customFormat="1" ht="15.75" x14ac:dyDescent="0.25">
      <c r="A243" s="290"/>
      <c r="B243" s="303" t="s">
        <v>200</v>
      </c>
      <c r="C243" s="303" t="s">
        <v>195</v>
      </c>
      <c r="D243" s="306" t="s">
        <v>193</v>
      </c>
      <c r="E243" s="246"/>
      <c r="F243" s="246"/>
      <c r="G243" s="488"/>
      <c r="H243" s="492"/>
      <c r="I243" s="211"/>
      <c r="J243" s="311"/>
      <c r="K243" s="309"/>
      <c r="L243" s="217" t="s">
        <v>196</v>
      </c>
      <c r="M243" s="257"/>
      <c r="N243" s="15"/>
    </row>
    <row r="244" spans="1:14" s="42" customFormat="1" ht="15.75" x14ac:dyDescent="0.25">
      <c r="A244" s="290"/>
      <c r="B244" s="304"/>
      <c r="C244" s="304"/>
      <c r="D244" s="307"/>
      <c r="E244" s="246"/>
      <c r="F244" s="246"/>
      <c r="G244" s="488"/>
      <c r="H244" s="493"/>
      <c r="I244" s="212"/>
      <c r="J244" s="312"/>
      <c r="K244" s="310"/>
      <c r="L244" s="218"/>
      <c r="M244" s="432"/>
      <c r="N244" s="15"/>
    </row>
    <row r="245" spans="1:14" s="42" customFormat="1" ht="15.75" x14ac:dyDescent="0.25">
      <c r="A245" s="290"/>
      <c r="B245" s="304"/>
      <c r="C245" s="304"/>
      <c r="D245" s="307"/>
      <c r="E245" s="246"/>
      <c r="F245" s="246"/>
      <c r="G245" s="488"/>
      <c r="H245" s="493"/>
      <c r="I245" s="212"/>
      <c r="J245" s="312"/>
      <c r="K245" s="310"/>
      <c r="L245" s="218"/>
      <c r="M245" s="432"/>
      <c r="N245" s="15"/>
    </row>
    <row r="246" spans="1:14" s="42" customFormat="1" ht="15.75" x14ac:dyDescent="0.25">
      <c r="A246" s="290"/>
      <c r="B246" s="304"/>
      <c r="C246" s="305"/>
      <c r="D246" s="308"/>
      <c r="E246" s="246"/>
      <c r="F246" s="246"/>
      <c r="G246" s="488"/>
      <c r="H246" s="494"/>
      <c r="I246" s="213"/>
      <c r="J246" s="313"/>
      <c r="K246" s="310"/>
      <c r="L246" s="219"/>
      <c r="M246" s="436"/>
      <c r="N246" s="15"/>
    </row>
    <row r="247" spans="1:14" ht="15.75" customHeight="1" x14ac:dyDescent="0.25">
      <c r="A247" s="290"/>
      <c r="B247" s="303" t="s">
        <v>102</v>
      </c>
      <c r="C247" s="291" t="s">
        <v>106</v>
      </c>
      <c r="D247" s="326" t="s">
        <v>109</v>
      </c>
      <c r="E247" s="513" t="s">
        <v>110</v>
      </c>
      <c r="F247" s="513"/>
      <c r="G247" s="144">
        <v>4201</v>
      </c>
      <c r="H247" s="502" t="s">
        <v>25</v>
      </c>
      <c r="I247" s="141">
        <v>4137</v>
      </c>
      <c r="J247" s="144">
        <v>4201</v>
      </c>
      <c r="K247" s="133">
        <f>SUM(J247-I247)/I247</f>
        <v>1.5470147449842882E-2</v>
      </c>
      <c r="L247" s="103"/>
      <c r="M247" s="115"/>
      <c r="N247" s="15"/>
    </row>
    <row r="248" spans="1:14" ht="15.75" x14ac:dyDescent="0.25">
      <c r="A248" s="290"/>
      <c r="B248" s="304"/>
      <c r="C248" s="291"/>
      <c r="D248" s="327"/>
      <c r="E248" s="196"/>
      <c r="F248" s="196"/>
      <c r="G248" s="145"/>
      <c r="H248" s="503"/>
      <c r="I248" s="142"/>
      <c r="J248" s="145"/>
      <c r="K248" s="134"/>
      <c r="L248" s="105"/>
      <c r="M248" s="116"/>
      <c r="N248" s="15"/>
    </row>
    <row r="249" spans="1:14" ht="15.75" x14ac:dyDescent="0.25">
      <c r="A249" s="290"/>
      <c r="B249" s="304"/>
      <c r="C249" s="291"/>
      <c r="D249" s="328"/>
      <c r="E249" s="196"/>
      <c r="F249" s="196"/>
      <c r="G249" s="146"/>
      <c r="H249" s="504"/>
      <c r="I249" s="143"/>
      <c r="J249" s="146"/>
      <c r="K249" s="135"/>
      <c r="L249" s="117"/>
      <c r="M249" s="118"/>
      <c r="N249" s="15"/>
    </row>
    <row r="250" spans="1:14" ht="15.75" customHeight="1" x14ac:dyDescent="0.25">
      <c r="A250" s="290"/>
      <c r="B250" s="304"/>
      <c r="C250" s="291" t="s">
        <v>106</v>
      </c>
      <c r="D250" s="290" t="s">
        <v>117</v>
      </c>
      <c r="E250" s="196"/>
      <c r="F250" s="196"/>
      <c r="G250" s="144">
        <v>8790</v>
      </c>
      <c r="H250" s="287" t="s">
        <v>23</v>
      </c>
      <c r="I250" s="141">
        <v>9847</v>
      </c>
      <c r="J250" s="144">
        <v>8790</v>
      </c>
      <c r="K250" s="133">
        <f>SUM(J250-I250)/I250</f>
        <v>-0.10734233776784807</v>
      </c>
      <c r="L250" s="103"/>
      <c r="M250" s="115"/>
      <c r="N250" s="15"/>
    </row>
    <row r="251" spans="1:14" ht="15.75" customHeight="1" x14ac:dyDescent="0.25">
      <c r="A251" s="290"/>
      <c r="B251" s="304"/>
      <c r="C251" s="291"/>
      <c r="D251" s="290"/>
      <c r="E251" s="196"/>
      <c r="F251" s="196"/>
      <c r="G251" s="145"/>
      <c r="H251" s="288"/>
      <c r="I251" s="142"/>
      <c r="J251" s="145"/>
      <c r="K251" s="134"/>
      <c r="L251" s="105"/>
      <c r="M251" s="116"/>
      <c r="N251" s="15"/>
    </row>
    <row r="252" spans="1:14" ht="15.75" customHeight="1" x14ac:dyDescent="0.25">
      <c r="A252" s="290"/>
      <c r="B252" s="305"/>
      <c r="C252" s="291"/>
      <c r="D252" s="290"/>
      <c r="E252" s="196"/>
      <c r="F252" s="196"/>
      <c r="G252" s="146"/>
      <c r="H252" s="289"/>
      <c r="I252" s="143"/>
      <c r="J252" s="146"/>
      <c r="K252" s="135"/>
      <c r="L252" s="117"/>
      <c r="M252" s="118"/>
      <c r="N252" s="15"/>
    </row>
    <row r="253" spans="1:14" ht="15.75" customHeight="1" x14ac:dyDescent="0.25">
      <c r="A253" s="290" t="s">
        <v>131</v>
      </c>
      <c r="B253" s="291" t="s">
        <v>105</v>
      </c>
      <c r="C253" s="291" t="s">
        <v>103</v>
      </c>
      <c r="D253" s="290" t="s">
        <v>104</v>
      </c>
      <c r="E253" s="295"/>
      <c r="F253" s="296"/>
      <c r="G253" s="514"/>
      <c r="H253" s="499"/>
      <c r="I253" s="43"/>
      <c r="J253" s="43"/>
      <c r="K253" s="49"/>
      <c r="L253" s="102" t="s">
        <v>178</v>
      </c>
      <c r="M253" s="102"/>
      <c r="N253" s="15"/>
    </row>
    <row r="254" spans="1:14" ht="15.75" customHeight="1" x14ac:dyDescent="0.25">
      <c r="A254" s="290"/>
      <c r="B254" s="291"/>
      <c r="C254" s="291"/>
      <c r="D254" s="290"/>
      <c r="E254" s="322"/>
      <c r="F254" s="298"/>
      <c r="G254" s="515"/>
      <c r="H254" s="500"/>
      <c r="I254" s="44"/>
      <c r="J254" s="44"/>
      <c r="K254" s="50"/>
      <c r="L254" s="102"/>
      <c r="M254" s="102"/>
      <c r="N254" s="15"/>
    </row>
    <row r="255" spans="1:14" ht="15.75" customHeight="1" x14ac:dyDescent="0.25">
      <c r="A255" s="290"/>
      <c r="B255" s="291"/>
      <c r="C255" s="291"/>
      <c r="D255" s="290"/>
      <c r="E255" s="322"/>
      <c r="F255" s="298"/>
      <c r="G255" s="515"/>
      <c r="H255" s="501"/>
      <c r="I255" s="45"/>
      <c r="J255" s="45"/>
      <c r="K255" s="51"/>
      <c r="L255" s="102"/>
      <c r="M255" s="102"/>
      <c r="N255" s="15"/>
    </row>
    <row r="256" spans="1:14" ht="15.75" customHeight="1" x14ac:dyDescent="0.25">
      <c r="A256" s="290"/>
      <c r="B256" s="303" t="s">
        <v>108</v>
      </c>
      <c r="C256" s="291" t="s">
        <v>106</v>
      </c>
      <c r="D256" s="290" t="s">
        <v>109</v>
      </c>
      <c r="E256" s="127" t="s">
        <v>110</v>
      </c>
      <c r="F256" s="293"/>
      <c r="G256" s="144">
        <v>5123</v>
      </c>
      <c r="H256" s="287" t="s">
        <v>23</v>
      </c>
      <c r="I256" s="141">
        <v>4350</v>
      </c>
      <c r="J256" s="144">
        <v>4123</v>
      </c>
      <c r="K256" s="133">
        <f>SUM(J256-I256)/I256</f>
        <v>-5.2183908045977015E-2</v>
      </c>
      <c r="L256" s="103"/>
      <c r="M256" s="115"/>
      <c r="N256" s="15"/>
    </row>
    <row r="257" spans="1:14" ht="15.75" customHeight="1" x14ac:dyDescent="0.25">
      <c r="A257" s="290"/>
      <c r="B257" s="304"/>
      <c r="C257" s="291"/>
      <c r="D257" s="290"/>
      <c r="E257" s="129"/>
      <c r="F257" s="294"/>
      <c r="G257" s="145"/>
      <c r="H257" s="288"/>
      <c r="I257" s="142"/>
      <c r="J257" s="145"/>
      <c r="K257" s="134"/>
      <c r="L257" s="105"/>
      <c r="M257" s="116"/>
      <c r="N257" s="15"/>
    </row>
    <row r="258" spans="1:14" ht="15.75" customHeight="1" x14ac:dyDescent="0.25">
      <c r="A258" s="290"/>
      <c r="B258" s="304"/>
      <c r="C258" s="291"/>
      <c r="D258" s="290"/>
      <c r="E258" s="129"/>
      <c r="F258" s="294"/>
      <c r="G258" s="146"/>
      <c r="H258" s="289"/>
      <c r="I258" s="143"/>
      <c r="J258" s="146"/>
      <c r="K258" s="135"/>
      <c r="L258" s="117"/>
      <c r="M258" s="118"/>
      <c r="N258" s="15"/>
    </row>
    <row r="259" spans="1:14" ht="15.75" customHeight="1" x14ac:dyDescent="0.25">
      <c r="A259" s="290"/>
      <c r="B259" s="304"/>
      <c r="C259" s="291" t="s">
        <v>106</v>
      </c>
      <c r="D259" s="290" t="s">
        <v>111</v>
      </c>
      <c r="E259" s="129"/>
      <c r="F259" s="294"/>
      <c r="G259" s="144">
        <v>185</v>
      </c>
      <c r="H259" s="502" t="s">
        <v>25</v>
      </c>
      <c r="I259" s="141">
        <v>136</v>
      </c>
      <c r="J259" s="144">
        <v>185</v>
      </c>
      <c r="K259" s="133">
        <f>SUM(J259-I259)/I259</f>
        <v>0.36029411764705882</v>
      </c>
      <c r="L259" s="103"/>
      <c r="M259" s="115"/>
      <c r="N259" s="6"/>
    </row>
    <row r="260" spans="1:14" ht="15.75" customHeight="1" x14ac:dyDescent="0.25">
      <c r="A260" s="290"/>
      <c r="B260" s="304"/>
      <c r="C260" s="291"/>
      <c r="D260" s="290"/>
      <c r="E260" s="129"/>
      <c r="F260" s="294"/>
      <c r="G260" s="145"/>
      <c r="H260" s="503"/>
      <c r="I260" s="142"/>
      <c r="J260" s="145"/>
      <c r="K260" s="134"/>
      <c r="L260" s="105"/>
      <c r="M260" s="116"/>
      <c r="N260" s="6"/>
    </row>
    <row r="261" spans="1:14" ht="15.75" customHeight="1" x14ac:dyDescent="0.25">
      <c r="A261" s="290"/>
      <c r="B261" s="305"/>
      <c r="C261" s="291"/>
      <c r="D261" s="290"/>
      <c r="E261" s="330"/>
      <c r="F261" s="331"/>
      <c r="G261" s="146"/>
      <c r="H261" s="504"/>
      <c r="I261" s="143"/>
      <c r="J261" s="146"/>
      <c r="K261" s="135"/>
      <c r="L261" s="117"/>
      <c r="M261" s="118"/>
      <c r="N261" s="6"/>
    </row>
    <row r="262" spans="1:14" ht="15.75" customHeight="1" x14ac:dyDescent="0.25">
      <c r="A262" s="290" t="s">
        <v>152</v>
      </c>
      <c r="B262" s="291" t="s">
        <v>201</v>
      </c>
      <c r="C262" s="291" t="s">
        <v>112</v>
      </c>
      <c r="D262" s="290" t="s">
        <v>113</v>
      </c>
      <c r="E262" s="295"/>
      <c r="F262" s="296"/>
      <c r="G262" s="292">
        <v>0.67</v>
      </c>
      <c r="H262" s="282"/>
      <c r="I262" s="120"/>
      <c r="J262" s="292">
        <v>0.67</v>
      </c>
      <c r="K262" s="136"/>
      <c r="L262" s="103" t="s">
        <v>210</v>
      </c>
      <c r="M262" s="115"/>
      <c r="N262" s="15"/>
    </row>
    <row r="263" spans="1:14" ht="15.75" x14ac:dyDescent="0.25">
      <c r="A263" s="290"/>
      <c r="B263" s="291"/>
      <c r="C263" s="291"/>
      <c r="D263" s="290"/>
      <c r="E263" s="322"/>
      <c r="F263" s="298"/>
      <c r="G263" s="292"/>
      <c r="H263" s="283"/>
      <c r="I263" s="120"/>
      <c r="J263" s="292"/>
      <c r="K263" s="137"/>
      <c r="L263" s="105"/>
      <c r="M263" s="116"/>
      <c r="N263" s="15"/>
    </row>
    <row r="264" spans="1:14" ht="15.75" x14ac:dyDescent="0.25">
      <c r="A264" s="290"/>
      <c r="B264" s="291"/>
      <c r="C264" s="291"/>
      <c r="D264" s="290"/>
      <c r="E264" s="322"/>
      <c r="F264" s="298"/>
      <c r="G264" s="292"/>
      <c r="H264" s="301"/>
      <c r="I264" s="120"/>
      <c r="J264" s="292"/>
      <c r="K264" s="137"/>
      <c r="L264" s="117"/>
      <c r="M264" s="118"/>
      <c r="N264" s="15"/>
    </row>
    <row r="265" spans="1:14" ht="15.75" customHeight="1" x14ac:dyDescent="0.25">
      <c r="A265" s="290"/>
      <c r="B265" s="291" t="s">
        <v>202</v>
      </c>
      <c r="C265" s="291" t="s">
        <v>112</v>
      </c>
      <c r="D265" s="290" t="s">
        <v>114</v>
      </c>
      <c r="E265" s="295"/>
      <c r="F265" s="296"/>
      <c r="G265" s="292">
        <v>0.67</v>
      </c>
      <c r="H265" s="282"/>
      <c r="I265" s="120"/>
      <c r="J265" s="292">
        <v>0.67</v>
      </c>
      <c r="K265" s="136"/>
      <c r="L265" s="103" t="s">
        <v>210</v>
      </c>
      <c r="M265" s="115"/>
      <c r="N265" s="15"/>
    </row>
    <row r="266" spans="1:14" ht="15.75" customHeight="1" x14ac:dyDescent="0.25">
      <c r="A266" s="290"/>
      <c r="B266" s="291"/>
      <c r="C266" s="291"/>
      <c r="D266" s="290"/>
      <c r="E266" s="322"/>
      <c r="F266" s="298"/>
      <c r="G266" s="292"/>
      <c r="H266" s="283"/>
      <c r="I266" s="120"/>
      <c r="J266" s="292"/>
      <c r="K266" s="137"/>
      <c r="L266" s="105"/>
      <c r="M266" s="116"/>
      <c r="N266" s="15"/>
    </row>
    <row r="267" spans="1:14" ht="15.75" customHeight="1" x14ac:dyDescent="0.25">
      <c r="A267" s="290"/>
      <c r="B267" s="291"/>
      <c r="C267" s="291"/>
      <c r="D267" s="290"/>
      <c r="E267" s="322"/>
      <c r="F267" s="298"/>
      <c r="G267" s="292"/>
      <c r="H267" s="301"/>
      <c r="I267" s="120"/>
      <c r="J267" s="292"/>
      <c r="K267" s="138"/>
      <c r="L267" s="117"/>
      <c r="M267" s="118"/>
      <c r="N267" s="15"/>
    </row>
    <row r="268" spans="1:14" ht="15.75" customHeight="1" x14ac:dyDescent="0.25">
      <c r="A268" s="290"/>
      <c r="B268" s="291" t="s">
        <v>203</v>
      </c>
      <c r="C268" s="291" t="s">
        <v>112</v>
      </c>
      <c r="D268" s="290" t="s">
        <v>115</v>
      </c>
      <c r="E268" s="295"/>
      <c r="F268" s="296"/>
      <c r="G268" s="292">
        <v>0.4</v>
      </c>
      <c r="H268" s="282"/>
      <c r="I268" s="120"/>
      <c r="J268" s="292">
        <v>0.4</v>
      </c>
      <c r="K268" s="136"/>
      <c r="L268" s="103" t="s">
        <v>210</v>
      </c>
      <c r="M268" s="115"/>
      <c r="N268" s="15"/>
    </row>
    <row r="269" spans="1:14" ht="15.75" customHeight="1" x14ac:dyDescent="0.25">
      <c r="A269" s="290"/>
      <c r="B269" s="291"/>
      <c r="C269" s="291"/>
      <c r="D269" s="290"/>
      <c r="E269" s="322"/>
      <c r="F269" s="298"/>
      <c r="G269" s="292"/>
      <c r="H269" s="283"/>
      <c r="I269" s="120"/>
      <c r="J269" s="292"/>
      <c r="K269" s="137"/>
      <c r="L269" s="105"/>
      <c r="M269" s="116"/>
      <c r="N269" s="15"/>
    </row>
    <row r="270" spans="1:14" ht="15.75" customHeight="1" x14ac:dyDescent="0.25">
      <c r="A270" s="290"/>
      <c r="B270" s="291"/>
      <c r="C270" s="291"/>
      <c r="D270" s="290"/>
      <c r="E270" s="322"/>
      <c r="F270" s="298"/>
      <c r="G270" s="292"/>
      <c r="H270" s="301"/>
      <c r="I270" s="120"/>
      <c r="J270" s="292"/>
      <c r="K270" s="138"/>
      <c r="L270" s="117"/>
      <c r="M270" s="118"/>
      <c r="N270" s="15"/>
    </row>
    <row r="271" spans="1:14" s="42" customFormat="1" ht="15.75" customHeight="1" x14ac:dyDescent="0.25">
      <c r="A271" s="290"/>
      <c r="B271" s="303" t="s">
        <v>204</v>
      </c>
      <c r="C271" s="303" t="s">
        <v>135</v>
      </c>
      <c r="D271" s="306" t="s">
        <v>193</v>
      </c>
      <c r="E271" s="295"/>
      <c r="F271" s="296"/>
      <c r="G271" s="292">
        <v>0.56000000000000005</v>
      </c>
      <c r="H271" s="282"/>
      <c r="I271" s="120"/>
      <c r="J271" s="292">
        <v>0.56000000000000005</v>
      </c>
      <c r="K271" s="136"/>
      <c r="L271" s="103" t="s">
        <v>210</v>
      </c>
      <c r="M271" s="115"/>
      <c r="N271" s="15"/>
    </row>
    <row r="272" spans="1:14" s="42" customFormat="1" ht="15.75" customHeight="1" x14ac:dyDescent="0.25">
      <c r="A272" s="290"/>
      <c r="B272" s="304"/>
      <c r="C272" s="304"/>
      <c r="D272" s="307"/>
      <c r="E272" s="322"/>
      <c r="F272" s="298"/>
      <c r="G272" s="292"/>
      <c r="H272" s="283"/>
      <c r="I272" s="120"/>
      <c r="J272" s="292"/>
      <c r="K272" s="137"/>
      <c r="L272" s="105"/>
      <c r="M272" s="116"/>
      <c r="N272" s="15"/>
    </row>
    <row r="273" spans="1:14" s="42" customFormat="1" ht="15.75" customHeight="1" x14ac:dyDescent="0.25">
      <c r="A273" s="290"/>
      <c r="B273" s="305"/>
      <c r="C273" s="305"/>
      <c r="D273" s="308"/>
      <c r="E273" s="322"/>
      <c r="F273" s="298"/>
      <c r="G273" s="292"/>
      <c r="H273" s="301"/>
      <c r="I273" s="120"/>
      <c r="J273" s="292"/>
      <c r="K273" s="138"/>
      <c r="L273" s="117"/>
      <c r="M273" s="118"/>
      <c r="N273" s="15"/>
    </row>
    <row r="274" spans="1:14" ht="15.75" customHeight="1" x14ac:dyDescent="0.25">
      <c r="A274" s="290"/>
      <c r="B274" s="303" t="s">
        <v>205</v>
      </c>
      <c r="C274" s="291" t="s">
        <v>106</v>
      </c>
      <c r="D274" s="290" t="s">
        <v>109</v>
      </c>
      <c r="E274" s="127" t="s">
        <v>110</v>
      </c>
      <c r="F274" s="293"/>
      <c r="G274" s="144">
        <v>1596</v>
      </c>
      <c r="H274" s="287" t="s">
        <v>23</v>
      </c>
      <c r="I274" s="141">
        <v>1867</v>
      </c>
      <c r="J274" s="144">
        <v>1596</v>
      </c>
      <c r="K274" s="133">
        <f>SUM(J274-I274)/I274</f>
        <v>-0.14515265131226568</v>
      </c>
      <c r="L274" s="103"/>
      <c r="M274" s="115"/>
      <c r="N274" s="15"/>
    </row>
    <row r="275" spans="1:14" ht="15.75" customHeight="1" x14ac:dyDescent="0.25">
      <c r="A275" s="290"/>
      <c r="B275" s="304"/>
      <c r="C275" s="291"/>
      <c r="D275" s="290"/>
      <c r="E275" s="129"/>
      <c r="F275" s="294"/>
      <c r="G275" s="145"/>
      <c r="H275" s="288"/>
      <c r="I275" s="142"/>
      <c r="J275" s="145"/>
      <c r="K275" s="134"/>
      <c r="L275" s="105"/>
      <c r="M275" s="116"/>
      <c r="N275" s="15"/>
    </row>
    <row r="276" spans="1:14" ht="15.75" customHeight="1" x14ac:dyDescent="0.25">
      <c r="A276" s="290"/>
      <c r="B276" s="304"/>
      <c r="C276" s="291"/>
      <c r="D276" s="290"/>
      <c r="E276" s="129"/>
      <c r="F276" s="294"/>
      <c r="G276" s="146"/>
      <c r="H276" s="289"/>
      <c r="I276" s="143"/>
      <c r="J276" s="146"/>
      <c r="K276" s="135"/>
      <c r="L276" s="117"/>
      <c r="M276" s="118"/>
      <c r="N276" s="15"/>
    </row>
    <row r="277" spans="1:14" ht="15.75" customHeight="1" x14ac:dyDescent="0.25">
      <c r="A277" s="290"/>
      <c r="B277" s="304"/>
      <c r="C277" s="291" t="s">
        <v>106</v>
      </c>
      <c r="D277" s="290" t="s">
        <v>117</v>
      </c>
      <c r="E277" s="129"/>
      <c r="F277" s="294"/>
      <c r="G277" s="144">
        <v>7568</v>
      </c>
      <c r="H277" s="284" t="s">
        <v>25</v>
      </c>
      <c r="I277" s="141">
        <v>5257</v>
      </c>
      <c r="J277" s="144">
        <v>7568</v>
      </c>
      <c r="K277" s="133">
        <f>SUM(J277-I277)/I277</f>
        <v>0.43960433707437702</v>
      </c>
      <c r="L277" s="103"/>
      <c r="M277" s="115"/>
      <c r="N277" s="15"/>
    </row>
    <row r="278" spans="1:14" ht="15.75" customHeight="1" x14ac:dyDescent="0.25">
      <c r="A278" s="290"/>
      <c r="B278" s="304"/>
      <c r="C278" s="291"/>
      <c r="D278" s="290"/>
      <c r="E278" s="129"/>
      <c r="F278" s="294"/>
      <c r="G278" s="145"/>
      <c r="H278" s="285"/>
      <c r="I278" s="142"/>
      <c r="J278" s="145"/>
      <c r="K278" s="134"/>
      <c r="L278" s="105"/>
      <c r="M278" s="116"/>
      <c r="N278" s="15"/>
    </row>
    <row r="279" spans="1:14" ht="15.75" customHeight="1" x14ac:dyDescent="0.25">
      <c r="A279" s="290"/>
      <c r="B279" s="305"/>
      <c r="C279" s="291"/>
      <c r="D279" s="290"/>
      <c r="E279" s="129"/>
      <c r="F279" s="294"/>
      <c r="G279" s="146"/>
      <c r="H279" s="286"/>
      <c r="I279" s="143"/>
      <c r="J279" s="146"/>
      <c r="K279" s="134"/>
      <c r="L279" s="117"/>
      <c r="M279" s="118"/>
      <c r="N279" s="15"/>
    </row>
    <row r="280" spans="1:14" ht="15.75" customHeight="1" x14ac:dyDescent="0.25">
      <c r="A280" s="302" t="s">
        <v>132</v>
      </c>
      <c r="B280" s="162" t="s">
        <v>116</v>
      </c>
      <c r="C280" s="162" t="s">
        <v>103</v>
      </c>
      <c r="D280" s="302" t="s">
        <v>104</v>
      </c>
      <c r="E280" s="295"/>
      <c r="F280" s="299"/>
      <c r="G280" s="292">
        <v>0.69</v>
      </c>
      <c r="H280" s="282"/>
      <c r="I280" s="155"/>
      <c r="J280" s="133">
        <v>0.69</v>
      </c>
      <c r="K280" s="136"/>
      <c r="L280" s="102" t="s">
        <v>210</v>
      </c>
      <c r="M280" s="139"/>
      <c r="N280" s="15"/>
    </row>
    <row r="281" spans="1:14" s="37" customFormat="1" ht="15.75" customHeight="1" x14ac:dyDescent="0.25">
      <c r="A281" s="302"/>
      <c r="B281" s="162"/>
      <c r="C281" s="162"/>
      <c r="D281" s="302"/>
      <c r="E281" s="297"/>
      <c r="F281" s="300"/>
      <c r="G281" s="292"/>
      <c r="H281" s="283"/>
      <c r="I281" s="156"/>
      <c r="J281" s="134"/>
      <c r="K281" s="137"/>
      <c r="L281" s="102"/>
      <c r="M281" s="139"/>
      <c r="N281" s="15"/>
    </row>
    <row r="282" spans="1:14" ht="15.75" customHeight="1" x14ac:dyDescent="0.25">
      <c r="A282" s="302"/>
      <c r="B282" s="162"/>
      <c r="C282" s="162"/>
      <c r="D282" s="302"/>
      <c r="E282" s="297"/>
      <c r="F282" s="300"/>
      <c r="G282" s="292"/>
      <c r="H282" s="283"/>
      <c r="I282" s="156"/>
      <c r="J282" s="134"/>
      <c r="K282" s="137"/>
      <c r="L282" s="102"/>
      <c r="M282" s="139"/>
      <c r="N282" s="15"/>
    </row>
    <row r="283" spans="1:14" ht="15.75" customHeight="1" x14ac:dyDescent="0.25">
      <c r="A283" s="102"/>
      <c r="B283" s="174"/>
      <c r="C283" s="174"/>
      <c r="D283" s="102"/>
      <c r="E283" s="297"/>
      <c r="F283" s="300"/>
      <c r="G283" s="292"/>
      <c r="H283" s="301"/>
      <c r="I283" s="157"/>
      <c r="J283" s="135"/>
      <c r="K283" s="138"/>
      <c r="L283" s="126"/>
      <c r="M283" s="140"/>
      <c r="N283" s="15"/>
    </row>
    <row r="284" spans="1:14" ht="15.75" customHeight="1" x14ac:dyDescent="0.25">
      <c r="A284" s="102"/>
      <c r="B284" s="174" t="s">
        <v>118</v>
      </c>
      <c r="C284" s="174" t="s">
        <v>106</v>
      </c>
      <c r="D284" s="102" t="s">
        <v>107</v>
      </c>
      <c r="E284" s="318"/>
      <c r="F284" s="319"/>
      <c r="G284" s="144">
        <v>42519</v>
      </c>
      <c r="H284" s="315" t="s">
        <v>23</v>
      </c>
      <c r="I284" s="141">
        <v>46021</v>
      </c>
      <c r="J284" s="144">
        <v>42519</v>
      </c>
      <c r="K284" s="133">
        <f>SUM(J284-I284)/I284</f>
        <v>-7.6095695443384542E-2</v>
      </c>
      <c r="L284" s="147" t="s">
        <v>187</v>
      </c>
      <c r="M284" s="148"/>
      <c r="N284" s="15"/>
    </row>
    <row r="285" spans="1:14" s="37" customFormat="1" ht="15.75" customHeight="1" x14ac:dyDescent="0.25">
      <c r="A285" s="102"/>
      <c r="B285" s="174"/>
      <c r="C285" s="174"/>
      <c r="D285" s="102"/>
      <c r="E285" s="320"/>
      <c r="F285" s="321"/>
      <c r="G285" s="145"/>
      <c r="H285" s="316"/>
      <c r="I285" s="142"/>
      <c r="J285" s="145"/>
      <c r="K285" s="134"/>
      <c r="L285" s="149"/>
      <c r="M285" s="150"/>
      <c r="N285" s="15"/>
    </row>
    <row r="286" spans="1:14" ht="15.75" customHeight="1" x14ac:dyDescent="0.25">
      <c r="A286" s="102"/>
      <c r="B286" s="174"/>
      <c r="C286" s="174"/>
      <c r="D286" s="102"/>
      <c r="E286" s="320"/>
      <c r="F286" s="321"/>
      <c r="G286" s="145"/>
      <c r="H286" s="316"/>
      <c r="I286" s="142"/>
      <c r="J286" s="145"/>
      <c r="K286" s="134"/>
      <c r="L286" s="149"/>
      <c r="M286" s="150"/>
      <c r="N286" s="15"/>
    </row>
    <row r="287" spans="1:14" ht="15.75" customHeight="1" x14ac:dyDescent="0.25">
      <c r="A287" s="102"/>
      <c r="B287" s="174"/>
      <c r="C287" s="174"/>
      <c r="D287" s="102"/>
      <c r="E287" s="320"/>
      <c r="F287" s="321"/>
      <c r="G287" s="146"/>
      <c r="H287" s="317"/>
      <c r="I287" s="143"/>
      <c r="J287" s="146"/>
      <c r="K287" s="135"/>
      <c r="L287" s="151"/>
      <c r="M287" s="152"/>
      <c r="N287" s="15"/>
    </row>
    <row r="288" spans="1:14" ht="15.75" customHeight="1" x14ac:dyDescent="0.25">
      <c r="A288" s="290" t="s">
        <v>133</v>
      </c>
      <c r="B288" s="291" t="s">
        <v>206</v>
      </c>
      <c r="C288" s="291" t="s">
        <v>135</v>
      </c>
      <c r="D288" s="290" t="s">
        <v>192</v>
      </c>
      <c r="E288" s="295"/>
      <c r="F288" s="296"/>
      <c r="G288" s="281">
        <v>0.75</v>
      </c>
      <c r="H288" s="282"/>
      <c r="I288" s="120"/>
      <c r="J288" s="153">
        <v>0.75</v>
      </c>
      <c r="K288" s="136"/>
      <c r="L288" s="102" t="s">
        <v>210</v>
      </c>
      <c r="M288" s="139"/>
      <c r="N288" s="15"/>
    </row>
    <row r="289" spans="1:14" s="42" customFormat="1" ht="15.75" customHeight="1" x14ac:dyDescent="0.25">
      <c r="A289" s="290"/>
      <c r="B289" s="291"/>
      <c r="C289" s="291"/>
      <c r="D289" s="290"/>
      <c r="E289" s="297"/>
      <c r="F289" s="298"/>
      <c r="G289" s="281"/>
      <c r="H289" s="283"/>
      <c r="I289" s="120"/>
      <c r="J289" s="154"/>
      <c r="K289" s="137"/>
      <c r="L289" s="102"/>
      <c r="M289" s="139"/>
      <c r="N289" s="15"/>
    </row>
    <row r="290" spans="1:14" ht="15.75" x14ac:dyDescent="0.25">
      <c r="A290" s="290"/>
      <c r="B290" s="291"/>
      <c r="C290" s="291"/>
      <c r="D290" s="290"/>
      <c r="E290" s="297"/>
      <c r="F290" s="298"/>
      <c r="G290" s="281"/>
      <c r="H290" s="283"/>
      <c r="I290" s="120"/>
      <c r="J290" s="154"/>
      <c r="K290" s="137"/>
      <c r="L290" s="102"/>
      <c r="M290" s="139"/>
      <c r="N290" s="15"/>
    </row>
    <row r="291" spans="1:14" s="36" customFormat="1" ht="15.75" x14ac:dyDescent="0.25">
      <c r="A291" s="290"/>
      <c r="B291" s="291"/>
      <c r="C291" s="291"/>
      <c r="D291" s="290"/>
      <c r="E291" s="297"/>
      <c r="F291" s="298"/>
      <c r="G291" s="281"/>
      <c r="H291" s="283"/>
      <c r="I291" s="120"/>
      <c r="J291" s="154"/>
      <c r="K291" s="138"/>
      <c r="L291" s="126"/>
      <c r="M291" s="140"/>
      <c r="N291" s="15"/>
    </row>
    <row r="292" spans="1:14" s="42" customFormat="1" ht="15.75" x14ac:dyDescent="0.25">
      <c r="A292" s="290"/>
      <c r="B292" s="291" t="s">
        <v>207</v>
      </c>
      <c r="C292" s="291" t="s">
        <v>135</v>
      </c>
      <c r="D292" s="306" t="s">
        <v>193</v>
      </c>
      <c r="E292" s="295"/>
      <c r="F292" s="296"/>
      <c r="G292" s="281">
        <v>0.8</v>
      </c>
      <c r="H292" s="282"/>
      <c r="I292" s="120"/>
      <c r="J292" s="153">
        <v>0.8</v>
      </c>
      <c r="K292" s="136"/>
      <c r="L292" s="102" t="s">
        <v>210</v>
      </c>
      <c r="M292" s="139"/>
      <c r="N292" s="15"/>
    </row>
    <row r="293" spans="1:14" s="42" customFormat="1" ht="15.75" x14ac:dyDescent="0.25">
      <c r="A293" s="290"/>
      <c r="B293" s="291"/>
      <c r="C293" s="291"/>
      <c r="D293" s="307"/>
      <c r="E293" s="297"/>
      <c r="F293" s="298"/>
      <c r="G293" s="281"/>
      <c r="H293" s="283"/>
      <c r="I293" s="120"/>
      <c r="J293" s="154"/>
      <c r="K293" s="137"/>
      <c r="L293" s="102"/>
      <c r="M293" s="139"/>
      <c r="N293" s="15"/>
    </row>
    <row r="294" spans="1:14" s="42" customFormat="1" ht="15.75" x14ac:dyDescent="0.25">
      <c r="A294" s="290"/>
      <c r="B294" s="291"/>
      <c r="C294" s="291"/>
      <c r="D294" s="307"/>
      <c r="E294" s="297"/>
      <c r="F294" s="298"/>
      <c r="G294" s="281"/>
      <c r="H294" s="283"/>
      <c r="I294" s="120"/>
      <c r="J294" s="154"/>
      <c r="K294" s="137"/>
      <c r="L294" s="102"/>
      <c r="M294" s="139"/>
      <c r="N294" s="15"/>
    </row>
    <row r="295" spans="1:14" s="42" customFormat="1" ht="15.75" x14ac:dyDescent="0.25">
      <c r="A295" s="290"/>
      <c r="B295" s="291"/>
      <c r="C295" s="291"/>
      <c r="D295" s="308"/>
      <c r="E295" s="297"/>
      <c r="F295" s="298"/>
      <c r="G295" s="281"/>
      <c r="H295" s="283"/>
      <c r="I295" s="120"/>
      <c r="J295" s="154"/>
      <c r="K295" s="138"/>
      <c r="L295" s="126"/>
      <c r="M295" s="140"/>
      <c r="N295" s="15"/>
    </row>
    <row r="296" spans="1:14" ht="15.75" customHeight="1" x14ac:dyDescent="0.25">
      <c r="A296" s="290"/>
      <c r="B296" s="303" t="s">
        <v>208</v>
      </c>
      <c r="C296" s="291" t="s">
        <v>106</v>
      </c>
      <c r="D296" s="290" t="s">
        <v>109</v>
      </c>
      <c r="E296" s="196" t="s">
        <v>110</v>
      </c>
      <c r="F296" s="196"/>
      <c r="G296" s="144">
        <v>1516</v>
      </c>
      <c r="H296" s="287" t="s">
        <v>23</v>
      </c>
      <c r="I296" s="141">
        <v>1932</v>
      </c>
      <c r="J296" s="144">
        <v>1516</v>
      </c>
      <c r="K296" s="133">
        <f>SUM(J296-I296)/I296</f>
        <v>-0.21532091097308489</v>
      </c>
      <c r="L296" s="103"/>
      <c r="M296" s="115"/>
      <c r="N296" s="6"/>
    </row>
    <row r="297" spans="1:14" s="37" customFormat="1" ht="15.75" customHeight="1" x14ac:dyDescent="0.25">
      <c r="A297" s="290"/>
      <c r="B297" s="304"/>
      <c r="C297" s="291"/>
      <c r="D297" s="290"/>
      <c r="E297" s="196"/>
      <c r="F297" s="196"/>
      <c r="G297" s="145"/>
      <c r="H297" s="288"/>
      <c r="I297" s="142"/>
      <c r="J297" s="145"/>
      <c r="K297" s="134"/>
      <c r="L297" s="105"/>
      <c r="M297" s="116"/>
      <c r="N297" s="6"/>
    </row>
    <row r="298" spans="1:14" s="37" customFormat="1" ht="15.75" customHeight="1" x14ac:dyDescent="0.25">
      <c r="A298" s="290"/>
      <c r="B298" s="304"/>
      <c r="C298" s="291"/>
      <c r="D298" s="290"/>
      <c r="E298" s="196"/>
      <c r="F298" s="196"/>
      <c r="G298" s="145"/>
      <c r="H298" s="288"/>
      <c r="I298" s="142"/>
      <c r="J298" s="145"/>
      <c r="K298" s="134"/>
      <c r="L298" s="117"/>
      <c r="M298" s="118"/>
      <c r="N298" s="6"/>
    </row>
    <row r="299" spans="1:14" ht="15.75" customHeight="1" x14ac:dyDescent="0.25">
      <c r="A299" s="290"/>
      <c r="B299" s="304"/>
      <c r="C299" s="291" t="s">
        <v>106</v>
      </c>
      <c r="D299" s="290" t="s">
        <v>117</v>
      </c>
      <c r="E299" s="196"/>
      <c r="F299" s="196"/>
      <c r="G299" s="144">
        <v>3176</v>
      </c>
      <c r="H299" s="287" t="s">
        <v>23</v>
      </c>
      <c r="I299" s="141">
        <v>4277</v>
      </c>
      <c r="J299" s="144">
        <v>3176</v>
      </c>
      <c r="K299" s="133">
        <f>SUM(J299-I299)/I299</f>
        <v>-0.25742342763619358</v>
      </c>
      <c r="L299" s="103"/>
      <c r="M299" s="115"/>
      <c r="N299" s="15"/>
    </row>
    <row r="300" spans="1:14" s="37" customFormat="1" ht="15.75" customHeight="1" x14ac:dyDescent="0.25">
      <c r="A300" s="290"/>
      <c r="B300" s="304"/>
      <c r="C300" s="291"/>
      <c r="D300" s="290"/>
      <c r="E300" s="196"/>
      <c r="F300" s="196"/>
      <c r="G300" s="145"/>
      <c r="H300" s="288"/>
      <c r="I300" s="142"/>
      <c r="J300" s="145"/>
      <c r="K300" s="134"/>
      <c r="L300" s="105"/>
      <c r="M300" s="116"/>
      <c r="N300" s="15"/>
    </row>
    <row r="301" spans="1:14" ht="15.75" customHeight="1" x14ac:dyDescent="0.25">
      <c r="A301" s="290"/>
      <c r="B301" s="305"/>
      <c r="C301" s="291"/>
      <c r="D301" s="290"/>
      <c r="E301" s="196"/>
      <c r="F301" s="196"/>
      <c r="G301" s="146"/>
      <c r="H301" s="289"/>
      <c r="I301" s="143"/>
      <c r="J301" s="146"/>
      <c r="K301" s="135"/>
      <c r="L301" s="117"/>
      <c r="M301" s="118"/>
      <c r="N301" s="15"/>
    </row>
    <row r="302" spans="1:14" ht="15.75" x14ac:dyDescent="0.25">
      <c r="A302" s="31"/>
      <c r="B302" s="31"/>
      <c r="C302" s="31"/>
      <c r="D302" s="31"/>
      <c r="E302" s="31"/>
      <c r="F302" s="31"/>
      <c r="G302" s="31"/>
      <c r="H302" s="31"/>
      <c r="I302" s="31"/>
      <c r="J302" s="31"/>
      <c r="K302" s="31"/>
      <c r="L302" s="31"/>
      <c r="M302" s="31"/>
      <c r="N302" s="6"/>
    </row>
    <row r="303" spans="1:14" ht="15.75" x14ac:dyDescent="0.25">
      <c r="A303" s="31"/>
      <c r="B303" s="31"/>
      <c r="C303" s="31"/>
      <c r="D303" s="31"/>
      <c r="E303" s="31"/>
      <c r="F303" s="31"/>
      <c r="G303" s="31"/>
      <c r="H303" s="31"/>
      <c r="I303" s="32"/>
      <c r="J303" s="31"/>
      <c r="K303" s="31"/>
      <c r="L303" s="31"/>
      <c r="M303" s="31"/>
      <c r="N303" s="6"/>
    </row>
    <row r="304" spans="1:14" x14ac:dyDescent="0.25">
      <c r="A304" s="33"/>
      <c r="B304" s="33"/>
      <c r="C304" s="33"/>
      <c r="D304" s="33"/>
      <c r="E304" s="33"/>
      <c r="F304" s="33"/>
      <c r="G304" s="33"/>
      <c r="H304" s="33"/>
      <c r="I304" s="33"/>
      <c r="J304" s="33"/>
      <c r="K304" s="33"/>
      <c r="L304" s="33"/>
      <c r="M304" s="33"/>
      <c r="N304" s="33"/>
    </row>
  </sheetData>
  <mergeCells count="675">
    <mergeCell ref="H16:H19"/>
    <mergeCell ref="I16:I19"/>
    <mergeCell ref="J16:J19"/>
    <mergeCell ref="K16:K19"/>
    <mergeCell ref="L16:M19"/>
    <mergeCell ref="A12:A19"/>
    <mergeCell ref="B16:B19"/>
    <mergeCell ref="C16:D19"/>
    <mergeCell ref="E16:F19"/>
    <mergeCell ref="G16:G19"/>
    <mergeCell ref="C12:D15"/>
    <mergeCell ref="E12:F15"/>
    <mergeCell ref="C204:C206"/>
    <mergeCell ref="C219:C221"/>
    <mergeCell ref="C158:D158"/>
    <mergeCell ref="H161:H172"/>
    <mergeCell ref="D225:G225"/>
    <mergeCell ref="E231:F234"/>
    <mergeCell ref="A227:M227"/>
    <mergeCell ref="L243:M246"/>
    <mergeCell ref="L239:M242"/>
    <mergeCell ref="A216:A218"/>
    <mergeCell ref="D235:D238"/>
    <mergeCell ref="B235:B238"/>
    <mergeCell ref="B231:B234"/>
    <mergeCell ref="E173:F177"/>
    <mergeCell ref="J178:J180"/>
    <mergeCell ref="G173:G177"/>
    <mergeCell ref="H235:H238"/>
    <mergeCell ref="K239:K242"/>
    <mergeCell ref="D207:M209"/>
    <mergeCell ref="I231:I234"/>
    <mergeCell ref="L235:M238"/>
    <mergeCell ref="I228:I230"/>
    <mergeCell ref="J228:J230"/>
    <mergeCell ref="L262:M264"/>
    <mergeCell ref="L265:M267"/>
    <mergeCell ref="J268:J270"/>
    <mergeCell ref="K271:K273"/>
    <mergeCell ref="I268:I270"/>
    <mergeCell ref="H253:H255"/>
    <mergeCell ref="H268:H270"/>
    <mergeCell ref="J259:J261"/>
    <mergeCell ref="K259:K261"/>
    <mergeCell ref="L259:M261"/>
    <mergeCell ref="H259:H261"/>
    <mergeCell ref="K256:K258"/>
    <mergeCell ref="I259:I261"/>
    <mergeCell ref="I256:I258"/>
    <mergeCell ref="J256:J258"/>
    <mergeCell ref="K268:K270"/>
    <mergeCell ref="K262:K264"/>
    <mergeCell ref="J262:J264"/>
    <mergeCell ref="J265:J267"/>
    <mergeCell ref="L268:M270"/>
    <mergeCell ref="L292:M295"/>
    <mergeCell ref="I243:I246"/>
    <mergeCell ref="H288:H291"/>
    <mergeCell ref="I265:I267"/>
    <mergeCell ref="L256:M258"/>
    <mergeCell ref="L253:M255"/>
    <mergeCell ref="I262:I264"/>
    <mergeCell ref="J69:J70"/>
    <mergeCell ref="I71:I73"/>
    <mergeCell ref="J235:J238"/>
    <mergeCell ref="I235:I238"/>
    <mergeCell ref="H239:H242"/>
    <mergeCell ref="H265:H267"/>
    <mergeCell ref="I271:I273"/>
    <mergeCell ref="J271:J273"/>
    <mergeCell ref="H243:H246"/>
    <mergeCell ref="H262:H264"/>
    <mergeCell ref="J239:J242"/>
    <mergeCell ref="H271:H273"/>
    <mergeCell ref="A113:M113"/>
    <mergeCell ref="E271:F273"/>
    <mergeCell ref="G271:G273"/>
    <mergeCell ref="K235:K238"/>
    <mergeCell ref="L271:M273"/>
    <mergeCell ref="D195:M197"/>
    <mergeCell ref="H231:H234"/>
    <mergeCell ref="L231:M234"/>
    <mergeCell ref="D198:M200"/>
    <mergeCell ref="J231:J234"/>
    <mergeCell ref="H228:H230"/>
    <mergeCell ref="L155:M160"/>
    <mergeCell ref="K149:K154"/>
    <mergeCell ref="J143:J148"/>
    <mergeCell ref="K143:K148"/>
    <mergeCell ref="H155:H160"/>
    <mergeCell ref="L161:M172"/>
    <mergeCell ref="J161:J172"/>
    <mergeCell ref="J173:J177"/>
    <mergeCell ref="C171:D171"/>
    <mergeCell ref="G161:G168"/>
    <mergeCell ref="D192:M194"/>
    <mergeCell ref="C178:D180"/>
    <mergeCell ref="G155:G156"/>
    <mergeCell ref="H173:H177"/>
    <mergeCell ref="E155:F160"/>
    <mergeCell ref="C155:D156"/>
    <mergeCell ref="C173:D177"/>
    <mergeCell ref="C172:D172"/>
    <mergeCell ref="L115:M115"/>
    <mergeCell ref="C99:D102"/>
    <mergeCell ref="A114:M114"/>
    <mergeCell ref="J53:J55"/>
    <mergeCell ref="H71:H73"/>
    <mergeCell ref="H84:H88"/>
    <mergeCell ref="H56:H58"/>
    <mergeCell ref="H93:H95"/>
    <mergeCell ref="E49:F52"/>
    <mergeCell ref="G66:G68"/>
    <mergeCell ref="G74:G76"/>
    <mergeCell ref="G71:G73"/>
    <mergeCell ref="G69:G70"/>
    <mergeCell ref="H53:H55"/>
    <mergeCell ref="E69:F70"/>
    <mergeCell ref="L103:M111"/>
    <mergeCell ref="E105:F105"/>
    <mergeCell ref="E74:F76"/>
    <mergeCell ref="C74:D76"/>
    <mergeCell ref="B59:B65"/>
    <mergeCell ref="K66:K68"/>
    <mergeCell ref="L66:M68"/>
    <mergeCell ref="E66:F68"/>
    <mergeCell ref="I66:I68"/>
    <mergeCell ref="I84:I88"/>
    <mergeCell ref="E109:F109"/>
    <mergeCell ref="C103:D111"/>
    <mergeCell ref="L84:M88"/>
    <mergeCell ref="E59:F65"/>
    <mergeCell ref="G99:G102"/>
    <mergeCell ref="E30:F31"/>
    <mergeCell ref="G25:G28"/>
    <mergeCell ref="C25:D28"/>
    <mergeCell ref="E29:F29"/>
    <mergeCell ref="C29:D29"/>
    <mergeCell ref="H30:H31"/>
    <mergeCell ref="H34:H36"/>
    <mergeCell ref="H32:H33"/>
    <mergeCell ref="A79:M79"/>
    <mergeCell ref="A59:A65"/>
    <mergeCell ref="A25:A28"/>
    <mergeCell ref="B25:B28"/>
    <mergeCell ref="A37:A43"/>
    <mergeCell ref="A44:A48"/>
    <mergeCell ref="I44:I48"/>
    <mergeCell ref="I49:I52"/>
    <mergeCell ref="B44:B48"/>
    <mergeCell ref="K103:K111"/>
    <mergeCell ref="H20:H24"/>
    <mergeCell ref="J34:J36"/>
    <mergeCell ref="C127:D134"/>
    <mergeCell ref="E127:F134"/>
    <mergeCell ref="C119:D122"/>
    <mergeCell ref="J119:J122"/>
    <mergeCell ref="L41:M43"/>
    <mergeCell ref="L44:M48"/>
    <mergeCell ref="L49:M52"/>
    <mergeCell ref="I41:I43"/>
    <mergeCell ref="L53:M55"/>
    <mergeCell ref="J44:J48"/>
    <mergeCell ref="J49:J52"/>
    <mergeCell ref="I53:I55"/>
    <mergeCell ref="C20:D24"/>
    <mergeCell ref="L20:M24"/>
    <mergeCell ref="J20:J24"/>
    <mergeCell ref="I25:I28"/>
    <mergeCell ref="L25:M28"/>
    <mergeCell ref="K20:K24"/>
    <mergeCell ref="J25:J28"/>
    <mergeCell ref="K25:K28"/>
    <mergeCell ref="L38:M40"/>
    <mergeCell ref="C30:D31"/>
    <mergeCell ref="G20:G24"/>
    <mergeCell ref="C32:D33"/>
    <mergeCell ref="L37:M37"/>
    <mergeCell ref="L29:M36"/>
    <mergeCell ref="H44:H48"/>
    <mergeCell ref="H49:H52"/>
    <mergeCell ref="K53:K55"/>
    <mergeCell ref="H74:H76"/>
    <mergeCell ref="H38:H40"/>
    <mergeCell ref="J66:J68"/>
    <mergeCell ref="H66:H68"/>
    <mergeCell ref="K59:K65"/>
    <mergeCell ref="H59:H65"/>
    <mergeCell ref="H41:H43"/>
    <mergeCell ref="I56:I58"/>
    <mergeCell ref="J59:J65"/>
    <mergeCell ref="J74:J76"/>
    <mergeCell ref="K41:K43"/>
    <mergeCell ref="J41:J43"/>
    <mergeCell ref="K44:K48"/>
    <mergeCell ref="K49:K52"/>
    <mergeCell ref="L56:M58"/>
    <mergeCell ref="K56:K58"/>
    <mergeCell ref="E71:F73"/>
    <mergeCell ref="G44:G48"/>
    <mergeCell ref="E32:F33"/>
    <mergeCell ref="B56:B58"/>
    <mergeCell ref="C34:D36"/>
    <mergeCell ref="G41:G43"/>
    <mergeCell ref="E38:F40"/>
    <mergeCell ref="G34:G36"/>
    <mergeCell ref="G56:G58"/>
    <mergeCell ref="B53:B55"/>
    <mergeCell ref="C56:D58"/>
    <mergeCell ref="E53:F55"/>
    <mergeCell ref="E56:F58"/>
    <mergeCell ref="C49:D52"/>
    <mergeCell ref="L59:M65"/>
    <mergeCell ref="A20:A24"/>
    <mergeCell ref="I20:I24"/>
    <mergeCell ref="I38:I40"/>
    <mergeCell ref="J30:J31"/>
    <mergeCell ref="E20:F24"/>
    <mergeCell ref="E25:F28"/>
    <mergeCell ref="K34:K36"/>
    <mergeCell ref="K32:K33"/>
    <mergeCell ref="J32:J33"/>
    <mergeCell ref="I34:I36"/>
    <mergeCell ref="I32:I33"/>
    <mergeCell ref="J38:J40"/>
    <mergeCell ref="K30:K31"/>
    <mergeCell ref="K38:K40"/>
    <mergeCell ref="I30:I31"/>
    <mergeCell ref="H25:H28"/>
    <mergeCell ref="E34:F36"/>
    <mergeCell ref="G32:G33"/>
    <mergeCell ref="G30:G31"/>
    <mergeCell ref="B20:B24"/>
    <mergeCell ref="B29:B36"/>
    <mergeCell ref="A29:A36"/>
    <mergeCell ref="A56:A58"/>
    <mergeCell ref="I149:I154"/>
    <mergeCell ref="E143:F148"/>
    <mergeCell ref="G143:G144"/>
    <mergeCell ref="E149:F154"/>
    <mergeCell ref="B149:B154"/>
    <mergeCell ref="J123:J126"/>
    <mergeCell ref="J127:J134"/>
    <mergeCell ref="B143:B148"/>
    <mergeCell ref="C147:D147"/>
    <mergeCell ref="C146:D146"/>
    <mergeCell ref="C152:D152"/>
    <mergeCell ref="C148:D148"/>
    <mergeCell ref="C143:D144"/>
    <mergeCell ref="B127:B142"/>
    <mergeCell ref="C135:D142"/>
    <mergeCell ref="G149:G150"/>
    <mergeCell ref="H149:H154"/>
    <mergeCell ref="C154:D154"/>
    <mergeCell ref="B123:B126"/>
    <mergeCell ref="J135:J142"/>
    <mergeCell ref="G123:G126"/>
    <mergeCell ref="A189:A191"/>
    <mergeCell ref="C169:D169"/>
    <mergeCell ref="B155:B160"/>
    <mergeCell ref="C160:D160"/>
    <mergeCell ref="B195:B197"/>
    <mergeCell ref="D189:M191"/>
    <mergeCell ref="C187:C188"/>
    <mergeCell ref="D187:M188"/>
    <mergeCell ref="K181:K184"/>
    <mergeCell ref="C181:D184"/>
    <mergeCell ref="I181:I184"/>
    <mergeCell ref="K178:K180"/>
    <mergeCell ref="I178:I180"/>
    <mergeCell ref="L178:M180"/>
    <mergeCell ref="E181:F184"/>
    <mergeCell ref="E178:F180"/>
    <mergeCell ref="C195:C197"/>
    <mergeCell ref="G178:G180"/>
    <mergeCell ref="C192:C194"/>
    <mergeCell ref="C189:C191"/>
    <mergeCell ref="B187:B188"/>
    <mergeCell ref="B181:B184"/>
    <mergeCell ref="C157:D157"/>
    <mergeCell ref="K161:K172"/>
    <mergeCell ref="B192:B194"/>
    <mergeCell ref="A66:A68"/>
    <mergeCell ref="B66:B68"/>
    <mergeCell ref="A49:A52"/>
    <mergeCell ref="C84:D88"/>
    <mergeCell ref="J71:J73"/>
    <mergeCell ref="B69:B76"/>
    <mergeCell ref="A173:A177"/>
    <mergeCell ref="A155:A160"/>
    <mergeCell ref="C159:D159"/>
    <mergeCell ref="C161:D168"/>
    <mergeCell ref="C153:D153"/>
    <mergeCell ref="C151:D151"/>
    <mergeCell ref="C149:D150"/>
    <mergeCell ref="C170:D170"/>
    <mergeCell ref="E123:F126"/>
    <mergeCell ref="I127:I134"/>
    <mergeCell ref="I96:I98"/>
    <mergeCell ref="H69:H70"/>
    <mergeCell ref="J56:J58"/>
    <mergeCell ref="I80:I82"/>
    <mergeCell ref="J96:J98"/>
    <mergeCell ref="E116:F118"/>
    <mergeCell ref="B116:B118"/>
    <mergeCell ref="C71:D73"/>
    <mergeCell ref="E80:F82"/>
    <mergeCell ref="A53:A55"/>
    <mergeCell ref="B49:B52"/>
    <mergeCell ref="I59:I65"/>
    <mergeCell ref="C93:D95"/>
    <mergeCell ref="G49:G52"/>
    <mergeCell ref="C59:D65"/>
    <mergeCell ref="G59:G65"/>
    <mergeCell ref="G53:G55"/>
    <mergeCell ref="C66:D68"/>
    <mergeCell ref="C53:D55"/>
    <mergeCell ref="C80:D82"/>
    <mergeCell ref="C89:D92"/>
    <mergeCell ref="E84:F88"/>
    <mergeCell ref="A78:M78"/>
    <mergeCell ref="G93:G95"/>
    <mergeCell ref="L69:M76"/>
    <mergeCell ref="I69:I70"/>
    <mergeCell ref="J84:J88"/>
    <mergeCell ref="J80:J82"/>
    <mergeCell ref="K74:K76"/>
    <mergeCell ref="K71:K73"/>
    <mergeCell ref="K69:K70"/>
    <mergeCell ref="A93:A95"/>
    <mergeCell ref="K89:K92"/>
    <mergeCell ref="K84:K88"/>
    <mergeCell ref="A1:M1"/>
    <mergeCell ref="K12:K15"/>
    <mergeCell ref="A7:M7"/>
    <mergeCell ref="I12:I15"/>
    <mergeCell ref="C3:D3"/>
    <mergeCell ref="C4:D4"/>
    <mergeCell ref="C5:D5"/>
    <mergeCell ref="K11:M11"/>
    <mergeCell ref="L12:M15"/>
    <mergeCell ref="J12:J15"/>
    <mergeCell ref="B12:B15"/>
    <mergeCell ref="G12:G15"/>
    <mergeCell ref="H12:H15"/>
    <mergeCell ref="A2:M2"/>
    <mergeCell ref="L8:M10"/>
    <mergeCell ref="J8:J10"/>
    <mergeCell ref="I8:I10"/>
    <mergeCell ref="H8:H10"/>
    <mergeCell ref="G8:G10"/>
    <mergeCell ref="E8:F10"/>
    <mergeCell ref="A8:A10"/>
    <mergeCell ref="K8:K10"/>
    <mergeCell ref="C8:D10"/>
    <mergeCell ref="B8:B10"/>
    <mergeCell ref="A222:A224"/>
    <mergeCell ref="E228:F230"/>
    <mergeCell ref="E256:F261"/>
    <mergeCell ref="A96:A98"/>
    <mergeCell ref="B198:B200"/>
    <mergeCell ref="D210:M212"/>
    <mergeCell ref="C198:C200"/>
    <mergeCell ref="C207:C209"/>
    <mergeCell ref="D201:M203"/>
    <mergeCell ref="C201:C203"/>
    <mergeCell ref="D204:M206"/>
    <mergeCell ref="H256:H258"/>
    <mergeCell ref="A198:A200"/>
    <mergeCell ref="B161:B172"/>
    <mergeCell ref="A127:A142"/>
    <mergeCell ref="C145:D145"/>
    <mergeCell ref="A192:A194"/>
    <mergeCell ref="A187:A188"/>
    <mergeCell ref="A161:A172"/>
    <mergeCell ref="A149:A154"/>
    <mergeCell ref="B173:B177"/>
    <mergeCell ref="A204:A206"/>
    <mergeCell ref="A103:A111"/>
    <mergeCell ref="D231:D234"/>
    <mergeCell ref="C247:C249"/>
    <mergeCell ref="D247:D249"/>
    <mergeCell ref="B204:B206"/>
    <mergeCell ref="B247:B252"/>
    <mergeCell ref="A201:A203"/>
    <mergeCell ref="B207:B209"/>
    <mergeCell ref="B201:B203"/>
    <mergeCell ref="A207:A209"/>
    <mergeCell ref="B243:B246"/>
    <mergeCell ref="B210:B212"/>
    <mergeCell ref="C210:C212"/>
    <mergeCell ref="B219:B221"/>
    <mergeCell ref="B216:B218"/>
    <mergeCell ref="C216:C218"/>
    <mergeCell ref="D216:M218"/>
    <mergeCell ref="C222:C224"/>
    <mergeCell ref="L247:M249"/>
    <mergeCell ref="C213:C215"/>
    <mergeCell ref="C228:C230"/>
    <mergeCell ref="B189:B191"/>
    <mergeCell ref="B178:B180"/>
    <mergeCell ref="A210:A212"/>
    <mergeCell ref="H250:H252"/>
    <mergeCell ref="H225:M225"/>
    <mergeCell ref="B228:B230"/>
    <mergeCell ref="A219:A221"/>
    <mergeCell ref="C235:C238"/>
    <mergeCell ref="C231:C234"/>
    <mergeCell ref="J250:J252"/>
    <mergeCell ref="K250:K252"/>
    <mergeCell ref="A213:A215"/>
    <mergeCell ref="G239:G242"/>
    <mergeCell ref="E243:F246"/>
    <mergeCell ref="C250:C252"/>
    <mergeCell ref="K247:K249"/>
    <mergeCell ref="K228:K230"/>
    <mergeCell ref="K231:K234"/>
    <mergeCell ref="G228:G230"/>
    <mergeCell ref="B239:B242"/>
    <mergeCell ref="A231:A252"/>
    <mergeCell ref="A228:A230"/>
    <mergeCell ref="L250:M252"/>
    <mergeCell ref="G243:G246"/>
    <mergeCell ref="C239:C242"/>
    <mergeCell ref="C243:C246"/>
    <mergeCell ref="G296:G298"/>
    <mergeCell ref="G299:G301"/>
    <mergeCell ref="E292:F295"/>
    <mergeCell ref="G292:G295"/>
    <mergeCell ref="C299:C301"/>
    <mergeCell ref="C284:C287"/>
    <mergeCell ref="E284:F287"/>
    <mergeCell ref="D271:D273"/>
    <mergeCell ref="G268:G270"/>
    <mergeCell ref="C292:C295"/>
    <mergeCell ref="E268:F270"/>
    <mergeCell ref="K277:K279"/>
    <mergeCell ref="J280:J283"/>
    <mergeCell ref="H284:H287"/>
    <mergeCell ref="B253:B255"/>
    <mergeCell ref="C277:C279"/>
    <mergeCell ref="C274:C276"/>
    <mergeCell ref="D274:D276"/>
    <mergeCell ref="G256:G258"/>
    <mergeCell ref="G259:G261"/>
    <mergeCell ref="G274:G276"/>
    <mergeCell ref="G277:G279"/>
    <mergeCell ref="B268:B270"/>
    <mergeCell ref="C271:C273"/>
    <mergeCell ref="B271:B273"/>
    <mergeCell ref="B284:B287"/>
    <mergeCell ref="C280:C283"/>
    <mergeCell ref="E253:F255"/>
    <mergeCell ref="B256:B261"/>
    <mergeCell ref="C253:C255"/>
    <mergeCell ref="C256:C258"/>
    <mergeCell ref="D253:D255"/>
    <mergeCell ref="D259:D261"/>
    <mergeCell ref="K265:K267"/>
    <mergeCell ref="E262:F264"/>
    <mergeCell ref="I250:I252"/>
    <mergeCell ref="J243:J246"/>
    <mergeCell ref="E235:F238"/>
    <mergeCell ref="G235:G238"/>
    <mergeCell ref="C259:C261"/>
    <mergeCell ref="D256:D258"/>
    <mergeCell ref="B265:B267"/>
    <mergeCell ref="I247:I249"/>
    <mergeCell ref="J247:J249"/>
    <mergeCell ref="D239:D242"/>
    <mergeCell ref="D243:D246"/>
    <mergeCell ref="H247:H249"/>
    <mergeCell ref="E265:F267"/>
    <mergeCell ref="G250:G252"/>
    <mergeCell ref="G262:G264"/>
    <mergeCell ref="G265:G267"/>
    <mergeCell ref="D250:D252"/>
    <mergeCell ref="E247:F252"/>
    <mergeCell ref="G253:G255"/>
    <mergeCell ref="B296:B301"/>
    <mergeCell ref="C296:C298"/>
    <mergeCell ref="A262:A279"/>
    <mergeCell ref="B262:B264"/>
    <mergeCell ref="A253:A261"/>
    <mergeCell ref="C265:C267"/>
    <mergeCell ref="C268:C270"/>
    <mergeCell ref="D268:D270"/>
    <mergeCell ref="C262:C264"/>
    <mergeCell ref="D265:D267"/>
    <mergeCell ref="D262:D264"/>
    <mergeCell ref="D284:D287"/>
    <mergeCell ref="B280:B283"/>
    <mergeCell ref="D277:D279"/>
    <mergeCell ref="B274:B279"/>
    <mergeCell ref="D292:D295"/>
    <mergeCell ref="D299:D301"/>
    <mergeCell ref="D296:D298"/>
    <mergeCell ref="B292:B295"/>
    <mergeCell ref="J288:J291"/>
    <mergeCell ref="J284:J287"/>
    <mergeCell ref="H292:H295"/>
    <mergeCell ref="H277:H279"/>
    <mergeCell ref="H274:H276"/>
    <mergeCell ref="A288:A301"/>
    <mergeCell ref="B288:B291"/>
    <mergeCell ref="C288:C291"/>
    <mergeCell ref="D288:D291"/>
    <mergeCell ref="G280:G283"/>
    <mergeCell ref="E296:F301"/>
    <mergeCell ref="E274:F279"/>
    <mergeCell ref="E288:F291"/>
    <mergeCell ref="E280:F283"/>
    <mergeCell ref="G288:G291"/>
    <mergeCell ref="G284:G287"/>
    <mergeCell ref="H299:H301"/>
    <mergeCell ref="I299:I301"/>
    <mergeCell ref="I288:I291"/>
    <mergeCell ref="H296:H298"/>
    <mergeCell ref="H280:H283"/>
    <mergeCell ref="I284:I287"/>
    <mergeCell ref="A280:A287"/>
    <mergeCell ref="D280:D283"/>
    <mergeCell ref="B222:B224"/>
    <mergeCell ref="I239:I242"/>
    <mergeCell ref="G247:G249"/>
    <mergeCell ref="B213:B215"/>
    <mergeCell ref="D213:M215"/>
    <mergeCell ref="D219:M221"/>
    <mergeCell ref="L228:M230"/>
    <mergeCell ref="D228:D230"/>
    <mergeCell ref="G231:G234"/>
    <mergeCell ref="D222:M224"/>
    <mergeCell ref="E239:F242"/>
    <mergeCell ref="K243:K246"/>
    <mergeCell ref="A195:A197"/>
    <mergeCell ref="A181:A184"/>
    <mergeCell ref="A186:M186"/>
    <mergeCell ref="J181:J184"/>
    <mergeCell ref="A178:A180"/>
    <mergeCell ref="H127:H134"/>
    <mergeCell ref="B37:B43"/>
    <mergeCell ref="G38:G40"/>
    <mergeCell ref="E44:F48"/>
    <mergeCell ref="E41:F43"/>
    <mergeCell ref="C44:D48"/>
    <mergeCell ref="E37:F37"/>
    <mergeCell ref="C41:D43"/>
    <mergeCell ref="C37:D37"/>
    <mergeCell ref="C38:D40"/>
    <mergeCell ref="L181:M184"/>
    <mergeCell ref="L143:M148"/>
    <mergeCell ref="B119:B122"/>
    <mergeCell ref="K155:K160"/>
    <mergeCell ref="B80:B82"/>
    <mergeCell ref="H80:H82"/>
    <mergeCell ref="H103:H104"/>
    <mergeCell ref="I103:I104"/>
    <mergeCell ref="H119:H122"/>
    <mergeCell ref="K80:K82"/>
    <mergeCell ref="K135:K142"/>
    <mergeCell ref="I135:I142"/>
    <mergeCell ref="H135:H142"/>
    <mergeCell ref="I123:I126"/>
    <mergeCell ref="H123:H126"/>
    <mergeCell ref="A69:A76"/>
    <mergeCell ref="B93:B95"/>
    <mergeCell ref="E89:F92"/>
    <mergeCell ref="G89:G92"/>
    <mergeCell ref="B89:B92"/>
    <mergeCell ref="A80:A82"/>
    <mergeCell ref="C69:D70"/>
    <mergeCell ref="B96:B98"/>
    <mergeCell ref="B84:B88"/>
    <mergeCell ref="I89:I92"/>
    <mergeCell ref="E106:F106"/>
    <mergeCell ref="C96:D98"/>
    <mergeCell ref="E103:F104"/>
    <mergeCell ref="I74:I76"/>
    <mergeCell ref="E135:F142"/>
    <mergeCell ref="E96:F98"/>
    <mergeCell ref="K123:K126"/>
    <mergeCell ref="A116:A118"/>
    <mergeCell ref="L116:M118"/>
    <mergeCell ref="L119:M122"/>
    <mergeCell ref="E99:F102"/>
    <mergeCell ref="L99:M102"/>
    <mergeCell ref="L89:M92"/>
    <mergeCell ref="L80:M82"/>
    <mergeCell ref="L93:M95"/>
    <mergeCell ref="K93:K95"/>
    <mergeCell ref="I93:I95"/>
    <mergeCell ref="H96:H98"/>
    <mergeCell ref="G84:G88"/>
    <mergeCell ref="K96:K98"/>
    <mergeCell ref="H89:H92"/>
    <mergeCell ref="G80:G82"/>
    <mergeCell ref="G96:G98"/>
    <mergeCell ref="J93:J95"/>
    <mergeCell ref="J89:J92"/>
    <mergeCell ref="E93:F95"/>
    <mergeCell ref="E107:F107"/>
    <mergeCell ref="L96:M98"/>
    <mergeCell ref="L83:M83"/>
    <mergeCell ref="K119:K122"/>
    <mergeCell ref="I116:I118"/>
    <mergeCell ref="E111:F111"/>
    <mergeCell ref="E110:F110"/>
    <mergeCell ref="G103:G104"/>
    <mergeCell ref="G119:G122"/>
    <mergeCell ref="E108:F108"/>
    <mergeCell ref="K99:K102"/>
    <mergeCell ref="J99:J102"/>
    <mergeCell ref="A123:A126"/>
    <mergeCell ref="J103:J111"/>
    <mergeCell ref="J116:J118"/>
    <mergeCell ref="G116:G118"/>
    <mergeCell ref="I99:I102"/>
    <mergeCell ref="A99:A102"/>
    <mergeCell ref="C116:D118"/>
    <mergeCell ref="A119:A122"/>
    <mergeCell ref="H116:H118"/>
    <mergeCell ref="C123:D126"/>
    <mergeCell ref="B103:B111"/>
    <mergeCell ref="K116:K118"/>
    <mergeCell ref="E119:F122"/>
    <mergeCell ref="H99:H102"/>
    <mergeCell ref="I119:I122"/>
    <mergeCell ref="K299:K301"/>
    <mergeCell ref="K288:K291"/>
    <mergeCell ref="L288:M291"/>
    <mergeCell ref="I274:I276"/>
    <mergeCell ref="J274:J276"/>
    <mergeCell ref="L274:M276"/>
    <mergeCell ref="L277:M279"/>
    <mergeCell ref="I277:I279"/>
    <mergeCell ref="K274:K276"/>
    <mergeCell ref="L296:M298"/>
    <mergeCell ref="L299:M301"/>
    <mergeCell ref="J277:J279"/>
    <mergeCell ref="L280:M283"/>
    <mergeCell ref="L284:M287"/>
    <mergeCell ref="I292:I295"/>
    <mergeCell ref="J292:J295"/>
    <mergeCell ref="K292:K295"/>
    <mergeCell ref="K284:K287"/>
    <mergeCell ref="J299:J301"/>
    <mergeCell ref="J296:J298"/>
    <mergeCell ref="I296:I298"/>
    <mergeCell ref="K280:K283"/>
    <mergeCell ref="I280:I283"/>
    <mergeCell ref="K296:K298"/>
    <mergeCell ref="L135:M142"/>
    <mergeCell ref="F3:H3"/>
    <mergeCell ref="F5:H5"/>
    <mergeCell ref="F4:H4"/>
    <mergeCell ref="A84:A88"/>
    <mergeCell ref="A89:A92"/>
    <mergeCell ref="L173:M177"/>
    <mergeCell ref="K173:K177"/>
    <mergeCell ref="K127:K134"/>
    <mergeCell ref="H143:H148"/>
    <mergeCell ref="G135:G142"/>
    <mergeCell ref="L127:M134"/>
    <mergeCell ref="L149:M154"/>
    <mergeCell ref="J149:J154"/>
    <mergeCell ref="I143:I148"/>
    <mergeCell ref="L123:M126"/>
    <mergeCell ref="B99:B102"/>
    <mergeCell ref="J155:J160"/>
    <mergeCell ref="I155:I160"/>
    <mergeCell ref="G127:G134"/>
    <mergeCell ref="A143:A148"/>
    <mergeCell ref="I161:I172"/>
    <mergeCell ref="E161:F172"/>
    <mergeCell ref="I173:I177"/>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76" max="13" man="1"/>
    <brk id="184" max="16383" man="1"/>
    <brk id="225" max="16383" man="1"/>
  </rowBreaks>
  <ignoredErrors>
    <ignoredError sqref="J99 J17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Twomey Teresa (RNU) Oxford Health</cp:lastModifiedBy>
  <cp:lastPrinted>2016-04-19T05:03:22Z</cp:lastPrinted>
  <dcterms:created xsi:type="dcterms:W3CDTF">2014-05-13T07:40:59Z</dcterms:created>
  <dcterms:modified xsi:type="dcterms:W3CDTF">2016-06-01T15:30:41Z</dcterms:modified>
</cp:coreProperties>
</file>