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7115" windowHeight="7680" activeTab="1"/>
  </bookViews>
  <sheets>
    <sheet name="Executive Summary" sheetId="1" r:id="rId1"/>
    <sheet name="Performance detail" sheetId="2" r:id="rId2"/>
  </sheets>
  <calcPr calcId="145621"/>
</workbook>
</file>

<file path=xl/calcChain.xml><?xml version="1.0" encoding="utf-8"?>
<calcChain xmlns="http://schemas.openxmlformats.org/spreadsheetml/2006/main">
  <c r="J12" i="2" l="1"/>
  <c r="K98" i="2" l="1"/>
  <c r="K178" i="2" l="1"/>
  <c r="L304" i="2" l="1"/>
  <c r="L301" i="2"/>
  <c r="L289" i="2"/>
  <c r="L282" i="2"/>
  <c r="L279" i="2"/>
  <c r="L264" i="2"/>
  <c r="L261" i="2"/>
  <c r="L255" i="2"/>
  <c r="L252" i="2"/>
  <c r="C230" i="2"/>
</calcChain>
</file>

<file path=xl/sharedStrings.xml><?xml version="1.0" encoding="utf-8"?>
<sst xmlns="http://schemas.openxmlformats.org/spreadsheetml/2006/main" count="447" uniqueCount="256">
  <si>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</si>
  <si>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</si>
  <si>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</si>
  <si>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</si>
  <si>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</si>
  <si>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</si>
  <si>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</si>
  <si>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</si>
  <si>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</si>
  <si>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</si>
  <si>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</si>
  <si>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Monitor Targets</t>
  </si>
  <si>
    <t>Ref</t>
  </si>
  <si>
    <t>Indicator description</t>
  </si>
  <si>
    <t>Apr</t>
  </si>
  <si>
    <t>RAG</t>
  </si>
  <si>
    <t>YTD Target</t>
  </si>
  <si>
    <t>YTD Actual</t>
  </si>
  <si>
    <t>YTD RAG &amp; 12 month Trend</t>
  </si>
  <si>
    <t>Comments/Actions</t>
  </si>
  <si>
    <t>NOTE: 12 month rolling trend not YTD trend</t>
  </si>
  <si>
    <t>Older Peoples Directorate</t>
  </si>
  <si>
    <t>M1</t>
  </si>
  <si>
    <t>R</t>
  </si>
  <si>
    <t>All Directorates</t>
  </si>
  <si>
    <t>G</t>
  </si>
  <si>
    <r>
      <rPr>
        <b/>
        <sz val="18"/>
        <color indexed="17"/>
        <rFont val="Arial"/>
        <family val="2"/>
      </rPr>
      <t xml:space="preserve">G </t>
    </r>
    <r>
      <rPr>
        <b/>
        <sz val="36"/>
        <color indexed="17"/>
        <rFont val="Wingdings 3"/>
        <family val="1"/>
        <charset val="2"/>
      </rPr>
      <t>n</t>
    </r>
  </si>
  <si>
    <t>M4</t>
  </si>
  <si>
    <t>M5</t>
  </si>
  <si>
    <t>A&amp;E: maximum waiting time of four hours from arrival to admission/transfer/discharge (including minor injuries and walk in centres)</t>
  </si>
  <si>
    <t>M6</t>
  </si>
  <si>
    <t>Data completeness: Community Services</t>
  </si>
  <si>
    <t>Referral to treatment information</t>
  </si>
  <si>
    <r>
      <rPr>
        <b/>
        <sz val="18"/>
        <color indexed="17"/>
        <rFont val="Arial"/>
        <family val="2"/>
      </rPr>
      <t xml:space="preserve">G </t>
    </r>
    <r>
      <rPr>
        <b/>
        <sz val="18"/>
        <color indexed="17"/>
        <rFont val="Wingdings 3"/>
        <family val="1"/>
        <charset val="2"/>
      </rPr>
      <t>È</t>
    </r>
  </si>
  <si>
    <t>Referral information</t>
  </si>
  <si>
    <t>Treatment activity information</t>
  </si>
  <si>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</si>
  <si>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</si>
  <si>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</si>
  <si>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</si>
  <si>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</si>
  <si>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</si>
  <si>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</si>
  <si>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</si>
  <si>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</si>
  <si>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M11</t>
  </si>
  <si>
    <t>Data completeness: Identifiers</t>
  </si>
  <si>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</si>
  <si>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</si>
  <si>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</si>
  <si>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</si>
  <si>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</si>
  <si>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</si>
  <si>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</si>
  <si>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</si>
  <si>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</si>
  <si>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</si>
  <si>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</si>
  <si>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</si>
  <si>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</si>
  <si>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</si>
  <si>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</si>
  <si>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</si>
  <si>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</si>
  <si>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</si>
  <si>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</si>
  <si>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</si>
  <si>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</si>
  <si>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</si>
  <si>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</si>
  <si>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</si>
  <si>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</si>
  <si>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</si>
  <si>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</si>
  <si>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</si>
  <si>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</si>
  <si>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</si>
  <si>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</si>
  <si>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</si>
  <si>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</si>
  <si>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</si>
  <si>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</si>
  <si>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</si>
  <si>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</si>
  <si>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</si>
  <si>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</si>
  <si>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</si>
  <si>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</si>
  <si>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</si>
  <si>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</si>
  <si>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T39b</t>
  </si>
  <si>
    <t>Annual Value</t>
  </si>
  <si>
    <t>Description of scheme</t>
  </si>
  <si>
    <t>Q40</t>
  </si>
  <si>
    <t>Q41</t>
  </si>
  <si>
    <t>Q42</t>
  </si>
  <si>
    <t>Q43</t>
  </si>
  <si>
    <t>Q44</t>
  </si>
  <si>
    <t>Q46</t>
  </si>
  <si>
    <t>Total</t>
  </si>
  <si>
    <t>Key Performance Indicators and Activity</t>
  </si>
  <si>
    <t>YTD Variance</t>
  </si>
  <si>
    <t>K53</t>
  </si>
  <si>
    <t>KPIs</t>
  </si>
  <si>
    <t>% of all divisional KPIs achieved</t>
  </si>
  <si>
    <t>K54</t>
  </si>
  <si>
    <t>Activity</t>
  </si>
  <si>
    <t>Actual activity against plan</t>
  </si>
  <si>
    <t>K55</t>
  </si>
  <si>
    <t>Actual activity against plan- INPATIENT</t>
  </si>
  <si>
    <t>&lt;10% var</t>
  </si>
  <si>
    <t>Actual activity against plan- COMMUNITY</t>
  </si>
  <si>
    <t>Sch 3</t>
  </si>
  <si>
    <t>% of Bucks CC CAMHS Sch 3 KPIs achieved</t>
  </si>
  <si>
    <t>% of Swindon CAMHS Sch 3 KPIs achieved</t>
  </si>
  <si>
    <t>% of  Wilts &amp; BaNES CAMHS Sch 3 KPIs achieved</t>
  </si>
  <si>
    <t>K58</t>
  </si>
  <si>
    <t>Actual activity against plan- COMMUNITY and DAY CARE (includes Proxy)</t>
  </si>
  <si>
    <t>K59</t>
  </si>
  <si>
    <t>Introduction &amp; Summary</t>
  </si>
  <si>
    <t>Quality and Performance Detail</t>
  </si>
  <si>
    <t>Board is asked to note the performance highlights and exceptions reported below.</t>
  </si>
  <si>
    <t>Performance Highlights</t>
  </si>
  <si>
    <t>Performance Exceptions</t>
  </si>
  <si>
    <t>A summary of key exceptions and risks is provided below. Further detail on supporting pages</t>
  </si>
  <si>
    <t>Area</t>
  </si>
  <si>
    <t>Description</t>
  </si>
  <si>
    <t>Non Contractual</t>
  </si>
  <si>
    <t>Lead Director Responsible:</t>
  </si>
  <si>
    <t>Charlotte Hunt &amp; Elizabeth Sheppard</t>
  </si>
  <si>
    <t>Adult and Older Peoples Directorates</t>
  </si>
  <si>
    <t>Adult Directorate (Forensic block and cost and volume contracts)</t>
  </si>
  <si>
    <t>Older People's Directorate block and cost and volume contracts (Community Services)</t>
  </si>
  <si>
    <t>Older People's Directorate block and cost and volume contracts (Older Adult Mental Health)</t>
  </si>
  <si>
    <t>Adult Directorate</t>
  </si>
  <si>
    <t>Sch 4</t>
  </si>
  <si>
    <t>Adult and Older People's Directorates</t>
  </si>
  <si>
    <t>Children &amp; Young People's Directorate</t>
  </si>
  <si>
    <t>Performance Report: Executive Summary</t>
  </si>
  <si>
    <t>Adult Directorate (Adult Mental Health)</t>
  </si>
  <si>
    <t>Adult Directorate (Forensic)</t>
  </si>
  <si>
    <t>Children &amp; Young People and Adult Directorates</t>
  </si>
  <si>
    <t>Adult and
Older Peoples Directorates</t>
  </si>
  <si>
    <t>Q48</t>
  </si>
  <si>
    <t>Directorate</t>
  </si>
  <si>
    <t>Lead Service Director</t>
  </si>
  <si>
    <r>
      <t xml:space="preserve">G </t>
    </r>
    <r>
      <rPr>
        <b/>
        <sz val="18"/>
        <color indexed="17"/>
        <rFont val="Wingdings 3"/>
        <family val="1"/>
        <charset val="2"/>
      </rPr>
      <t>È</t>
    </r>
  </si>
  <si>
    <t>Q49</t>
  </si>
  <si>
    <t xml:space="preserve">Commissioning for Quality and Innovation (CQUIN) Reported quarterly </t>
  </si>
  <si>
    <t>CQUIN</t>
  </si>
  <si>
    <t>Q40 -51</t>
  </si>
  <si>
    <t>Adult Directorate (Adult Mental Health, Psychological Therapies and complex needs block and cost and volume contracts)</t>
  </si>
  <si>
    <t>Children and Young People's Directorate block and cost and volume contracts (CAMHS and ED)</t>
  </si>
  <si>
    <t>Q45</t>
  </si>
  <si>
    <t>Q47</t>
  </si>
  <si>
    <t>Q50</t>
  </si>
  <si>
    <t>Q51</t>
  </si>
  <si>
    <t xml:space="preserve">
Patient Feedback - How likely are you to recommend this ward to friends and family if they needed similar care or treatment?</t>
  </si>
  <si>
    <t>Number of patients transferred between wards (Excludes Ashurst and Opal (Mandalay).</t>
  </si>
  <si>
    <r>
      <rPr>
        <b/>
        <sz val="18"/>
        <color indexed="17"/>
        <rFont val="Arial"/>
        <family val="2"/>
      </rPr>
      <t>G</t>
    </r>
    <r>
      <rPr>
        <b/>
        <sz val="36"/>
        <color indexed="17"/>
        <rFont val="Arial"/>
        <family val="2"/>
      </rPr>
      <t xml:space="preserve"> </t>
    </r>
    <r>
      <rPr>
        <b/>
        <sz val="36"/>
        <color indexed="17"/>
        <rFont val="Wingdings 3"/>
        <family val="1"/>
        <charset val="2"/>
      </rPr>
      <t>n</t>
    </r>
  </si>
  <si>
    <t>2015/16 Annual/Year end Target</t>
  </si>
  <si>
    <r>
      <t>G</t>
    </r>
    <r>
      <rPr>
        <b/>
        <sz val="36"/>
        <color rgb="FF008000"/>
        <rFont val="Wingdings 3"/>
        <family val="1"/>
        <charset val="2"/>
      </rPr>
      <t>n</t>
    </r>
  </si>
  <si>
    <t>Achieved</t>
  </si>
  <si>
    <t>Oxford Health</t>
  </si>
  <si>
    <t>National</t>
  </si>
  <si>
    <t>Cleanliness</t>
  </si>
  <si>
    <t>Privacy, Dignity &amp; Wellbeing</t>
  </si>
  <si>
    <t>Condition, Appearance &amp; Maintenance</t>
  </si>
  <si>
    <r>
      <rPr>
        <b/>
        <sz val="18"/>
        <color rgb="FF008000"/>
        <rFont val="Arial"/>
        <family val="2"/>
      </rPr>
      <t xml:space="preserve">G </t>
    </r>
    <r>
      <rPr>
        <b/>
        <sz val="36"/>
        <color rgb="FF008000"/>
        <rFont val="Wingdings 3"/>
        <family val="1"/>
        <charset val="2"/>
      </rPr>
      <t>n</t>
    </r>
  </si>
  <si>
    <r>
      <rPr>
        <b/>
        <sz val="18"/>
        <color rgb="FF008000"/>
        <rFont val="Arial"/>
        <family val="2"/>
      </rPr>
      <t>G</t>
    </r>
    <r>
      <rPr>
        <b/>
        <sz val="36"/>
        <color rgb="FF008000"/>
        <rFont val="Calibri"/>
        <family val="2"/>
        <scheme val="minor"/>
      </rPr>
      <t xml:space="preserve"> </t>
    </r>
    <r>
      <rPr>
        <b/>
        <sz val="36"/>
        <color rgb="FF008000"/>
        <rFont val="Wingdings 3"/>
        <family val="1"/>
        <charset val="2"/>
      </rPr>
      <t>n</t>
    </r>
  </si>
  <si>
    <t xml:space="preserve">
This indicator applies to Mental Health (Forensic) and Children and Young People inpatient admissions and Forensic community/outpatient services. </t>
  </si>
  <si>
    <t>Early intervention in Psychosis (EIP): People experiencing a first episode of psychosis treated with a NICE approved care package within two weeks of referral</t>
  </si>
  <si>
    <t>M14</t>
  </si>
  <si>
    <t>M15</t>
  </si>
  <si>
    <t>Improving access to psychological therapies (IAPT)</t>
  </si>
  <si>
    <t>1. People with common mental health conditions referred to the IAPT programme will be treated within 6 weeks of referral</t>
  </si>
  <si>
    <t>2. People with common mental health conditions referred to the IAPT programme will be treated within 18 weeks of referral</t>
  </si>
  <si>
    <t>The  PAF doesn't have targets to measure performance against.</t>
  </si>
  <si>
    <t>Mike McEnaney
Director of Finance</t>
  </si>
  <si>
    <t>2015 Results</t>
  </si>
  <si>
    <t>Food &amp; Hydration</t>
  </si>
  <si>
    <t>Organisational Food Assessment</t>
  </si>
  <si>
    <t>Ward Food</t>
  </si>
  <si>
    <t>Dementia</t>
  </si>
  <si>
    <r>
      <rPr>
        <b/>
        <sz val="12"/>
        <rFont val="Arial"/>
        <family val="2"/>
      </rPr>
      <t>Caveats:</t>
    </r>
    <r>
      <rPr>
        <sz val="12"/>
        <rFont val="Arial"/>
        <family val="2"/>
      </rPr>
      <t xml:space="preserve">
The number of responses only shows those patients who were asked and responded to this specific question
 Postal survey responses are based on the date survey received for data entry/reporting, there may be a time lag between a survey being completed and it being received
 The figures are refreshed each month because some devices using electronic surveys may only upload responses monthly, the last month(s) of results may not always show all the responses received if the upload has not been completed in time.</t>
    </r>
    <r>
      <rPr>
        <b/>
        <sz val="12"/>
        <rFont val="Arial"/>
        <family val="2"/>
      </rPr>
      <t/>
    </r>
  </si>
  <si>
    <r>
      <t xml:space="preserve">R </t>
    </r>
    <r>
      <rPr>
        <b/>
        <sz val="18"/>
        <color rgb="FFFF0000"/>
        <rFont val="Wingdings 3"/>
        <family val="1"/>
        <charset val="2"/>
      </rPr>
      <t>Ç</t>
    </r>
  </si>
  <si>
    <r>
      <rPr>
        <b/>
        <sz val="18"/>
        <color rgb="FF008000"/>
        <rFont val="Arial"/>
        <family val="2"/>
      </rPr>
      <t>G</t>
    </r>
    <r>
      <rPr>
        <b/>
        <sz val="36"/>
        <color rgb="FF008000"/>
        <rFont val="Arial"/>
        <family val="2"/>
      </rPr>
      <t xml:space="preserve"> </t>
    </r>
    <r>
      <rPr>
        <b/>
        <sz val="36"/>
        <color rgb="FF008000"/>
        <rFont val="Wingdings 3"/>
        <family val="1"/>
        <charset val="2"/>
      </rPr>
      <t>n</t>
    </r>
  </si>
  <si>
    <r>
      <t xml:space="preserve">G </t>
    </r>
    <r>
      <rPr>
        <b/>
        <sz val="18"/>
        <color indexed="17"/>
        <rFont val="Wingdings 3"/>
        <family val="1"/>
        <charset val="2"/>
      </rPr>
      <t>Ç</t>
    </r>
  </si>
  <si>
    <r>
      <rPr>
        <b/>
        <sz val="18"/>
        <color indexed="17"/>
        <rFont val="Arial"/>
        <family val="2"/>
      </rPr>
      <t xml:space="preserve">G </t>
    </r>
    <r>
      <rPr>
        <b/>
        <sz val="18"/>
        <color indexed="17"/>
        <rFont val="Wingdings 3"/>
        <family val="1"/>
        <charset val="2"/>
      </rPr>
      <t>Ç</t>
    </r>
  </si>
  <si>
    <t>Buckinghamshire CCGs % of KPIs achieved</t>
  </si>
  <si>
    <t>Oxfordshire CCG % of KPIs achieved</t>
  </si>
  <si>
    <t>OBC Sch 4</t>
  </si>
  <si>
    <t>OBC Outcomes</t>
  </si>
  <si>
    <t>There are 14 indicators in the Oxfordshire CCG OBC Outcome Measures. There are no targets.</t>
  </si>
  <si>
    <t>K52a</t>
  </si>
  <si>
    <t>K52b</t>
  </si>
  <si>
    <t>K52c</t>
  </si>
  <si>
    <t>K52d</t>
  </si>
  <si>
    <t>K56a</t>
  </si>
  <si>
    <t>K56b</t>
  </si>
  <si>
    <t>K56c</t>
  </si>
  <si>
    <t>K56d</t>
  </si>
  <si>
    <t>K57</t>
  </si>
  <si>
    <t>K60a</t>
  </si>
  <si>
    <t>K60b</t>
  </si>
  <si>
    <t>K61</t>
  </si>
  <si>
    <t>Unable to report this month. The report is being revalidated.</t>
  </si>
  <si>
    <t>These indicators are being reviewed as part of the 2016/17 contract discussions and as part of the Performance Management review.</t>
  </si>
  <si>
    <r>
      <t xml:space="preserve">G </t>
    </r>
    <r>
      <rPr>
        <b/>
        <sz val="18"/>
        <color rgb="FF008000"/>
        <rFont val="Wingdings 3"/>
        <family val="1"/>
        <charset val="2"/>
      </rPr>
      <t>È</t>
    </r>
  </si>
  <si>
    <r>
      <t xml:space="preserve">G </t>
    </r>
    <r>
      <rPr>
        <b/>
        <sz val="18"/>
        <color rgb="FF008000"/>
        <rFont val="Wingdings 3"/>
        <family val="1"/>
        <charset val="2"/>
      </rPr>
      <t>Ç</t>
    </r>
  </si>
  <si>
    <r>
      <t xml:space="preserve">Clostridium (C.) difficile – meeting the C. difficile objective - Cdiff </t>
    </r>
    <r>
      <rPr>
        <b/>
        <sz val="12"/>
        <rFont val="Arial"/>
        <family val="2"/>
      </rPr>
      <t>due to lapses in care</t>
    </r>
  </si>
  <si>
    <r>
      <t>Clostridium (C.) difficile – Cdiff</t>
    </r>
    <r>
      <rPr>
        <b/>
        <sz val="12"/>
        <rFont val="Arial"/>
        <family val="2"/>
      </rPr>
      <t xml:space="preserve"> not due to a lapse in care</t>
    </r>
  </si>
  <si>
    <r>
      <rPr>
        <b/>
        <sz val="18"/>
        <color rgb="FF008000"/>
        <rFont val="Arial"/>
        <family val="2"/>
      </rPr>
      <t xml:space="preserve">G </t>
    </r>
    <r>
      <rPr>
        <b/>
        <sz val="18"/>
        <color rgb="FF008000"/>
        <rFont val="Wingdings 3"/>
        <family val="1"/>
        <charset val="2"/>
      </rPr>
      <t>È</t>
    </r>
  </si>
  <si>
    <t>Referral to treatment , 18 weeks in aggregate, incomplete pathways</t>
  </si>
  <si>
    <t>Buckinghamshire CCG Adult and Older Adult mental health. Still in negotiation.</t>
  </si>
  <si>
    <t>Oxfordshire CCG Community Services and Mental Health. In negotiation. Still in negotiation.</t>
  </si>
  <si>
    <t>NHSE Forensic - Schemes agreed. Value to be confirmed. Still in negotiation.</t>
  </si>
  <si>
    <t>Wiltshire CCG Community Eating Disorders. Schemes agreed. Value to be confirmed. Still in negotiation.</t>
  </si>
  <si>
    <t>Wiltshire &amp; BaNES T3 CAMHS. Schemes agreed. Final value to be confirmed. Still in negotiation.</t>
  </si>
  <si>
    <t>NHSE CAMHS and ED Inpatients. Schemes agreed. Value to be confirmed. Still in negotiation.</t>
  </si>
  <si>
    <t>Buckinghamshire County Council CAMHS.  Still in negotiation.</t>
  </si>
  <si>
    <t>Swindon CCG CAMHS. Schemes agreed. Final value to be confirmed. Still in negotiation.</t>
  </si>
  <si>
    <t>BaNES T2. Schemes agreed. Value to be confirmed. Still in negotiation.</t>
  </si>
  <si>
    <t>Oxfordshire CCG PCAMHS. Still in negotiation.</t>
  </si>
  <si>
    <t>Variance</t>
  </si>
  <si>
    <t>This report provides an overview of Oxford Health NHS FT performance for May 2016.</t>
  </si>
  <si>
    <t>May</t>
  </si>
  <si>
    <t>There were no cases of Cdiff due to a lapse in care in May.</t>
  </si>
  <si>
    <t>There was one case of Cdiff on ward 2 Abingdon. This was not due to a lapse in care.</t>
  </si>
  <si>
    <r>
      <t xml:space="preserve">R </t>
    </r>
    <r>
      <rPr>
        <b/>
        <sz val="18"/>
        <color rgb="FFFF0000"/>
        <rFont val="Wingdings 3"/>
        <family val="1"/>
        <charset val="2"/>
      </rPr>
      <t>È</t>
    </r>
  </si>
  <si>
    <r>
      <rPr>
        <b/>
        <sz val="12"/>
        <rFont val="Arial"/>
        <family val="2"/>
      </rPr>
      <t xml:space="preserve">Ward closures to admissions due to control of infection 
</t>
    </r>
    <r>
      <rPr>
        <sz val="12"/>
        <rFont val="Arial"/>
        <family val="2"/>
      </rPr>
      <t>There was a possible outbreak of D&amp;V on Sapphire ward between 14th and 18th May affecting 3 patients and 1 member of staff. The ward was full so not able to accept new admissions but was closed to transfers.</t>
    </r>
  </si>
  <si>
    <t>There was a possible outbreak of D&amp;V on Sapphire ward between 14th and 18th May affecting 3 patients and 1 member of staff. The ward was full so not able to accept new admissions but was closed to transfers.</t>
  </si>
  <si>
    <t>There were no single sex breaches in May.</t>
  </si>
  <si>
    <t>There were no Emergency readmission in Older Peoples Mental Health in May.</t>
  </si>
  <si>
    <t>Out of 48 discharges there was 1 Emergency readmissions in Adult Mental Health in May.</t>
  </si>
  <si>
    <t>There has been recent disruption with the Chiltern Team with regards to buildings works and hot desking. The team have now implemented a change in the way in which they are working so that Care Coordinators are now focusing on their caseload and not working on extended hours/crisis work,  in order to focus on ensuring that the paperwork represents the work being completed. During the week of the 10th June 2016 the Chiltern team Care Coordinators have been seen on a 1:1 basis to review all care plans and ensuring that they are patient-centred and up to date. The results should therefore be reflected in the next CPA audit.</t>
  </si>
  <si>
    <t>May CPA Metrics for the CYP directorate continue to achieve good results for 3 out of the 4 elements of CPA-Risk Assessment @ 94%, Care Plan @ 89% and Care Coordinator @99%, the only element which needs improvement is around the 6 month review @71%, (this is an increase of 7% from April data), 
The following actions continue to be implemented and monitored within CYP
• Each team who is not achieving 100% in the monthly audit is required to complete an action plan detailing steps to take for improving the 6 month reviews within their teams.
• 6 Month reviews continue to be raised in Clinical Governance and Performance Meetings with teams
• Reports are sent monthly to teams on missing reviews, this is also discussed in performance meetings with teams.</t>
  </si>
  <si>
    <t>In May there were 5 breaches out of 65 discharges that required follow up within 7 days. Four were in Adult Mental Health and 1 in Eating Disorders.</t>
  </si>
  <si>
    <r>
      <t>G</t>
    </r>
    <r>
      <rPr>
        <b/>
        <sz val="36"/>
        <color indexed="17"/>
        <rFont val="Wingdings 3"/>
        <family val="1"/>
        <charset val="2"/>
      </rPr>
      <t>n</t>
    </r>
  </si>
  <si>
    <t xml:space="preserve">206 bed days were lost in May to Delayed Transfers of Care, an increase of 62 days on April.  </t>
  </si>
  <si>
    <t xml:space="preserve">The snapshot number of DTOC at the end of May was 35 an increase of 6 on the April month end snapshot. The average number of DTOC in May was 30, no change from April. </t>
  </si>
  <si>
    <t>Validation checks of the reporting data have indicated data quality and reporting issues.  Therefore, not currently able to report an accurate position.  Work ongoing to identify and correct errors. .</t>
  </si>
  <si>
    <t>This if the first time since Jan 2014 that the service ahs been below 100%. The service audit 10 records each month. In May one record didn't have a care plan.</t>
  </si>
  <si>
    <t xml:space="preserve">Oxfordshire CCG Health Visiting. </t>
  </si>
  <si>
    <t xml:space="preserve">Buckinghamshire County Council Speech and Language Therapy.  </t>
  </si>
  <si>
    <t>Block &amp; C&amp;V - Excludes podiatry, Phlebotomy, OCC, Bucks CV, Nene C&amp;V and NCA where there are no targets. To include actual activity would skew the variance.</t>
  </si>
  <si>
    <t>Contract performance reported year to date</t>
  </si>
  <si>
    <r>
      <t xml:space="preserve">M1 - Cdiff - </t>
    </r>
    <r>
      <rPr>
        <sz val="11"/>
        <rFont val="Arial"/>
        <family val="2"/>
      </rPr>
      <t>There was one case of Cdiff in May on ward 2 Abingdon. This was not due to a lapse in care.</t>
    </r>
  </si>
  <si>
    <r>
      <t xml:space="preserve">T28 - Single Sex Breach - </t>
    </r>
    <r>
      <rPr>
        <sz val="11"/>
        <rFont val="Arial"/>
        <family val="2"/>
      </rPr>
      <t>There were no single sex breaches in May.</t>
    </r>
  </si>
  <si>
    <r>
      <t xml:space="preserve">Compliance with CPA metric - Adult Mental Health
</t>
    </r>
    <r>
      <rPr>
        <sz val="12"/>
        <rFont val="Arial"/>
        <family val="2"/>
      </rPr>
      <t>Performance has decreased by 7% on last month to 89%. There has been recent disruption with the Chiltern Team with regards to buildings works and hot desking. The team have now implemented a change in the way in which they are working so that Care Coordinators are now focusing on their caseload and not working on extended hours/crisis work,  in order to focus on ensuring that the paperwork represents the work being completed. During the week of the 10th June 2016 the Chiltern team Care Coordinators have been seen on a 1:1 basis to review all care plans and ensuring that they are patient-centred and up to date. The results should therefore be reflected in the next CPA audit.</t>
    </r>
  </si>
  <si>
    <r>
      <t xml:space="preserve">Compliance with CPA metric - Forensic
</t>
    </r>
    <r>
      <rPr>
        <sz val="12"/>
        <rFont val="Arial"/>
        <family val="2"/>
      </rPr>
      <t>Performance in May was 90%. This if the first time since Jan 2014 that the service ahs been below 100%. The service audit 10 records each month. In May one record didn't have a care plan.</t>
    </r>
  </si>
  <si>
    <t>Two CQUINS have been agreed, Buckinghamshire County Council, Speech and Language Therapy and Oxfordshire Health Visiting. All other CQUINS are still being negotiated</t>
  </si>
  <si>
    <t>In May there were 8 SIRIs, 3 in Adults, 4 in Older Peoples and 1 in Children &amp; Young People. Refreshed data for April has increased the number of reported SIRIs from 8 to 14.</t>
  </si>
  <si>
    <t xml:space="preserve">The PLACE programme, like the patient environment action team (PEAT) assessments before it, offers a non-technical view of the buildings and non-clinical services provided across all hospitals providing NHS-funded care. 
All assessments are delivered through self-assessment; however in a change to previous practice, the dates of the assessments are pre-determined by the Health and Social Care Information Centre. The assessments were completed during March and June 2015.  
Six out of the seven elements surpassed the national average percentage. Privacy and Dignity scored 1.04% less than the National average. An action plan has been completed for all qualified passes and fails that were highlighted during the PLACE assessments.
The 2016/17 results will be available mid August 2016.
</t>
  </si>
  <si>
    <t>Date of report: 16 June 2016 Update: 20 June 2016</t>
  </si>
  <si>
    <r>
      <t xml:space="preserve">M1 - M15 - Monitor Indicators
</t>
    </r>
    <r>
      <rPr>
        <sz val="11"/>
        <rFont val="Arial"/>
        <family val="2"/>
      </rPr>
      <t>In May all other Monitor indicators have been achieved with the exception of CPA review within 12 months which was 94.7% against a target of 95%. Monitor do not allow rounding 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</si>
</sst>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0.0%"/>
    <numFmt numFmtId="165" formatCode="&quot;£&quot;#,##0"/>
  </numFmts>
  <fonts count="61"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b/>
      <sz val="36"/>
      <color indexed="17"/>
      <name val="Arial"/>
      <family val="2"/>
    </font>
    <font>
      <b/>
      <sz val="36"/>
      <color rgb="FF008000"/>
      <name val="Calibri"/>
      <family val="2"/>
      <scheme val="minor"/>
    </font>
    <font>
      <b/>
      <sz val="18"/>
      <color rgb="FF008000"/>
      <name val="Calibri"/>
      <family val="2"/>
      <scheme val="minor"/>
    </font>
    <font>
      <sz val="9"/>
      <name val="Arial"/>
      <family val="2"/>
    </font>
    <font>
      <b/>
      <sz val="11"/>
      <name val="Arial"/>
      <family val="2"/>
    </font>
    <font>
      <sz val="11"/>
      <name val="Arial"/>
      <family val="2"/>
    </font>
    <font>
      <sz val="36"/>
      <color theme="0" tint="-0.34998626667073579"/>
      <name val="Wingdings 3"/>
      <family val="1"/>
      <charset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lightUp">
        <bgColor theme="0" tint="-0.249977111117893"/>
      </patternFill>
    </fill>
    <fill>
      <patternFill patternType="solid">
        <fgColor rgb="FFFF00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6348">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6"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36" fillId="0" borderId="0"/>
    <xf numFmtId="0" fontId="4" fillId="0" borderId="0"/>
    <xf numFmtId="0" fontId="4" fillId="0" borderId="0"/>
    <xf numFmtId="0" fontId="4" fillId="0" borderId="0"/>
    <xf numFmtId="0" fontId="36" fillId="0" borderId="0"/>
    <xf numFmtId="9" fontId="1"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applyFont="0"/>
    <xf numFmtId="0" fontId="2" fillId="0" borderId="0" applyFont="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0" fontId="2" fillId="0" borderId="0"/>
    <xf numFmtId="0" fontId="2" fillId="0" borderId="0" applyFont="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cellStyleXfs>
  <cellXfs count="560">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2" fillId="26" borderId="0" xfId="1" applyFill="1" applyBorder="1" applyAlignment="1">
      <alignment horizontal="center" vertical="center"/>
    </xf>
    <xf numFmtId="0" fontId="53"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165" fontId="2" fillId="24" borderId="0" xfId="1" applyNumberFormat="1" applyFill="1"/>
    <xf numFmtId="0" fontId="0" fillId="0" borderId="0" xfId="0"/>
    <xf numFmtId="0" fontId="0" fillId="0" borderId="0" xfId="0"/>
    <xf numFmtId="0" fontId="0" fillId="0" borderId="0" xfId="0"/>
    <xf numFmtId="0" fontId="8" fillId="0" borderId="12" xfId="1" applyFont="1" applyFill="1" applyBorder="1" applyAlignment="1">
      <alignment horizontal="center" vertical="center" wrapText="1"/>
    </xf>
    <xf numFmtId="0" fontId="8" fillId="27" borderId="19" xfId="1" applyFont="1" applyFill="1" applyBorder="1" applyAlignment="1">
      <alignment vertical="center" wrapText="1"/>
    </xf>
    <xf numFmtId="0" fontId="8" fillId="26" borderId="0" xfId="1" applyFont="1" applyFill="1" applyBorder="1" applyAlignment="1">
      <alignment horizontal="left" vertical="center"/>
    </xf>
    <xf numFmtId="0" fontId="0" fillId="0" borderId="0" xfId="0"/>
    <xf numFmtId="0" fontId="0" fillId="0" borderId="0" xfId="0"/>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10" fontId="8" fillId="0" borderId="23" xfId="1" applyNumberFormat="1" applyFont="1" applyFill="1" applyBorder="1" applyAlignment="1">
      <alignment horizontal="center" vertical="center" wrapText="1"/>
    </xf>
    <xf numFmtId="10" fontId="8" fillId="0" borderId="20" xfId="1" applyNumberFormat="1" applyFont="1" applyFill="1" applyBorder="1" applyAlignment="1">
      <alignment horizontal="center" vertical="center" wrapText="1"/>
    </xf>
    <xf numFmtId="0" fontId="8" fillId="26" borderId="0" xfId="1" applyFont="1" applyFill="1" applyBorder="1" applyAlignment="1">
      <alignment vertical="center" wrapText="1"/>
    </xf>
    <xf numFmtId="9" fontId="4" fillId="27" borderId="12" xfId="1" applyNumberFormat="1" applyFont="1" applyFill="1" applyBorder="1" applyAlignment="1">
      <alignment horizontal="center" vertical="center" wrapText="1"/>
    </xf>
    <xf numFmtId="9" fontId="4" fillId="27" borderId="16" xfId="1" applyNumberFormat="1" applyFont="1" applyFill="1" applyBorder="1" applyAlignment="1">
      <alignment horizontal="center" vertical="center" wrapText="1"/>
    </xf>
    <xf numFmtId="9" fontId="4" fillId="27" borderId="18" xfId="1" applyNumberFormat="1" applyFont="1" applyFill="1" applyBorder="1" applyAlignment="1">
      <alignment horizontal="center" vertical="center" wrapText="1"/>
    </xf>
    <xf numFmtId="0" fontId="8" fillId="0" borderId="10"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8" fillId="0" borderId="13" xfId="1" applyFont="1" applyFill="1" applyBorder="1" applyAlignment="1">
      <alignment wrapText="1"/>
    </xf>
    <xf numFmtId="0" fontId="7" fillId="26" borderId="0" xfId="1" applyFont="1" applyFill="1" applyBorder="1" applyAlignment="1">
      <alignment horizontal="center" vertical="center"/>
    </xf>
    <xf numFmtId="0" fontId="58" fillId="26" borderId="0" xfId="1" applyFont="1" applyFill="1" applyBorder="1" applyAlignment="1">
      <alignment horizontal="left" vertical="center"/>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26" borderId="22" xfId="3226" applyFont="1" applyFill="1" applyBorder="1" applyAlignment="1">
      <alignment horizontal="left" vertical="center" wrapText="1"/>
    </xf>
    <xf numFmtId="0" fontId="8" fillId="0" borderId="19" xfId="1" applyFont="1" applyFill="1" applyBorder="1" applyAlignment="1">
      <alignment vertical="center" wrapText="1"/>
    </xf>
    <xf numFmtId="0" fontId="6" fillId="0" borderId="19" xfId="318" applyFont="1" applyFill="1" applyBorder="1" applyAlignment="1">
      <alignment vertical="center" wrapText="1"/>
    </xf>
    <xf numFmtId="1" fontId="46" fillId="0" borderId="19" xfId="1" applyNumberFormat="1" applyFont="1" applyFill="1" applyBorder="1" applyAlignment="1">
      <alignment vertical="center"/>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42" fillId="0" borderId="19" xfId="318" applyFont="1" applyFill="1" applyBorder="1" applyAlignment="1">
      <alignment horizontal="center" vertical="center" wrapText="1"/>
    </xf>
    <xf numFmtId="0" fontId="8" fillId="26" borderId="0" xfId="1" applyFont="1" applyFill="1" applyBorder="1" applyAlignment="1">
      <alignment horizontal="left" vertical="center" wrapText="1"/>
    </xf>
    <xf numFmtId="1" fontId="46" fillId="0" borderId="19" xfId="1" applyNumberFormat="1" applyFont="1" applyFill="1" applyBorder="1" applyAlignment="1">
      <alignment horizontal="center" vertical="center"/>
    </xf>
    <xf numFmtId="0" fontId="58" fillId="26" borderId="0" xfId="1" applyFont="1" applyFill="1" applyBorder="1" applyAlignment="1">
      <alignment horizontal="left" vertical="center" wrapText="1"/>
    </xf>
    <xf numFmtId="0" fontId="6" fillId="26" borderId="17" xfId="1" applyFont="1" applyFill="1" applyBorder="1" applyAlignment="1">
      <alignment horizontal="left" vertical="center"/>
    </xf>
    <xf numFmtId="0" fontId="2" fillId="26" borderId="0" xfId="1" applyFill="1" applyBorder="1" applyAlignment="1">
      <alignment horizontal="center" vertical="center"/>
    </xf>
    <xf numFmtId="0" fontId="6" fillId="26" borderId="17" xfId="1" applyFont="1" applyFill="1" applyBorder="1" applyAlignment="1">
      <alignment horizontal="left" vertical="center"/>
    </xf>
    <xf numFmtId="0" fontId="7" fillId="26" borderId="17" xfId="1" applyFont="1" applyFill="1" applyBorder="1" applyAlignment="1">
      <alignment horizontal="center" vertical="center"/>
    </xf>
    <xf numFmtId="0" fontId="8" fillId="26" borderId="17" xfId="1" applyFont="1" applyFill="1" applyBorder="1" applyAlignment="1">
      <alignment horizontal="left" vertical="center"/>
    </xf>
    <xf numFmtId="0" fontId="7" fillId="26" borderId="0" xfId="1" applyFont="1" applyFill="1" applyBorder="1" applyAlignment="1">
      <alignment horizontal="center" vertical="center"/>
    </xf>
    <xf numFmtId="0" fontId="8" fillId="26" borderId="0" xfId="1" applyFont="1" applyFill="1" applyBorder="1" applyAlignment="1">
      <alignment horizontal="left" vertical="center"/>
    </xf>
    <xf numFmtId="0" fontId="6"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0" fontId="58" fillId="0" borderId="0" xfId="1" applyFont="1" applyFill="1" applyBorder="1" applyAlignment="1">
      <alignment horizontal="left" vertical="center" wrapText="1"/>
    </xf>
    <xf numFmtId="0" fontId="58" fillId="0" borderId="0" xfId="1" applyFont="1" applyFill="1" applyBorder="1" applyAlignment="1">
      <alignment horizontal="left" vertical="center"/>
    </xf>
    <xf numFmtId="0" fontId="58" fillId="26" borderId="0" xfId="1" applyFont="1" applyFill="1" applyBorder="1" applyAlignment="1">
      <alignment horizontal="left" vertical="center"/>
    </xf>
    <xf numFmtId="0" fontId="58" fillId="26" borderId="0" xfId="1" applyFont="1" applyFill="1" applyBorder="1" applyAlignment="1">
      <alignment horizontal="center" vertical="center"/>
    </xf>
    <xf numFmtId="0" fontId="6" fillId="0" borderId="17" xfId="1" applyFont="1" applyFill="1" applyBorder="1" applyAlignment="1">
      <alignment horizontal="left" vertical="center"/>
    </xf>
    <xf numFmtId="0" fontId="6" fillId="26" borderId="17" xfId="1" applyFont="1" applyFill="1" applyBorder="1" applyAlignment="1">
      <alignment horizontal="left" vertical="center" wrapText="1"/>
    </xf>
    <xf numFmtId="0" fontId="6" fillId="26" borderId="19" xfId="1" applyFont="1" applyFill="1" applyBorder="1" applyAlignment="1">
      <alignment horizontal="center" vertical="center" wrapText="1"/>
    </xf>
    <xf numFmtId="0" fontId="6" fillId="26" borderId="23" xfId="1" applyFont="1" applyFill="1" applyBorder="1" applyAlignment="1">
      <alignment horizontal="center" vertical="center" wrapText="1"/>
    </xf>
    <xf numFmtId="0" fontId="6" fillId="26" borderId="2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17"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8" fillId="26" borderId="17" xfId="1" applyFont="1" applyFill="1" applyBorder="1" applyAlignment="1">
      <alignment horizontal="left" vertical="center" wrapText="1"/>
    </xf>
    <xf numFmtId="0" fontId="6" fillId="26" borderId="17"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8" fillId="0" borderId="18" xfId="1" applyFont="1" applyFill="1" applyBorder="1" applyAlignment="1">
      <alignment horizontal="left" vertical="center" wrapText="1"/>
    </xf>
    <xf numFmtId="9" fontId="8" fillId="0" borderId="17" xfId="1" applyNumberFormat="1" applyFont="1" applyFill="1" applyBorder="1" applyAlignment="1">
      <alignment horizontal="center" vertical="center"/>
    </xf>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9" fontId="8" fillId="0" borderId="17" xfId="1" applyNumberFormat="1" applyFont="1" applyFill="1" applyBorder="1" applyAlignment="1">
      <alignment horizontal="center" vertical="center" wrapText="1"/>
    </xf>
    <xf numFmtId="1" fontId="40" fillId="0" borderId="17" xfId="1" applyNumberFormat="1" applyFont="1" applyFill="1" applyBorder="1" applyAlignment="1">
      <alignment horizontal="center" vertical="center" wrapText="1"/>
    </xf>
    <xf numFmtId="0" fontId="49" fillId="0" borderId="17" xfId="1" applyFont="1" applyFill="1" applyBorder="1" applyAlignment="1">
      <alignment horizontal="center" vertical="center" wrapText="1"/>
    </xf>
    <xf numFmtId="0" fontId="49" fillId="0" borderId="19" xfId="1" applyFont="1" applyFill="1" applyBorder="1" applyAlignment="1">
      <alignment horizontal="center" vertical="center" wrapText="1"/>
    </xf>
    <xf numFmtId="164" fontId="6" fillId="27" borderId="17" xfId="1" applyNumberFormat="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0" fontId="41" fillId="0" borderId="19" xfId="318" applyFont="1" applyFill="1" applyBorder="1" applyAlignment="1">
      <alignment horizontal="center"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0" fontId="8" fillId="0" borderId="17" xfId="1" applyFont="1" applyFill="1" applyBorder="1" applyAlignment="1">
      <alignment vertical="center" wrapText="1"/>
    </xf>
    <xf numFmtId="0" fontId="2" fillId="0" borderId="17" xfId="1" applyFill="1" applyBorder="1" applyAlignment="1">
      <alignment vertical="center" wrapText="1"/>
    </xf>
    <xf numFmtId="1" fontId="8" fillId="0" borderId="17" xfId="1" applyNumberFormat="1" applyFont="1" applyFill="1" applyBorder="1" applyAlignment="1">
      <alignment horizontal="center" vertical="center"/>
    </xf>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17" fontId="6" fillId="0" borderId="17" xfId="1" applyNumberFormat="1" applyFont="1" applyFill="1" applyBorder="1" applyAlignment="1">
      <alignment horizontal="center" vertical="center" wrapText="1"/>
    </xf>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0" fontId="40" fillId="27" borderId="17" xfId="2515" applyFont="1" applyFill="1" applyBorder="1" applyAlignment="1">
      <alignment horizontal="center" vertical="center" wrapText="1"/>
    </xf>
    <xf numFmtId="0" fontId="4" fillId="0" borderId="17" xfId="1" applyFont="1" applyFill="1" applyBorder="1" applyAlignment="1">
      <alignment vertical="center" wrapText="1"/>
    </xf>
    <xf numFmtId="0" fontId="8" fillId="0" borderId="19" xfId="1" applyFont="1" applyFill="1" applyBorder="1" applyAlignment="1">
      <alignment vertical="center" wrapText="1"/>
    </xf>
    <xf numFmtId="0" fontId="4" fillId="0" borderId="19" xfId="1" applyFont="1" applyFill="1" applyBorder="1" applyAlignment="1">
      <alignment vertical="center" wrapText="1"/>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165" fontId="8" fillId="0" borderId="17" xfId="2417" applyNumberFormat="1" applyFont="1" applyFill="1" applyBorder="1" applyAlignment="1">
      <alignment horizontal="center" vertical="center" wrapText="1"/>
    </xf>
    <xf numFmtId="0" fontId="40" fillId="27" borderId="19" xfId="318" applyFont="1" applyFill="1" applyBorder="1" applyAlignment="1">
      <alignment horizontal="center" vertical="center" wrapText="1"/>
    </xf>
    <xf numFmtId="0" fontId="40" fillId="27" borderId="23" xfId="318" applyFont="1" applyFill="1" applyBorder="1" applyAlignment="1">
      <alignment horizontal="center" vertical="center" wrapText="1"/>
    </xf>
    <xf numFmtId="0" fontId="40" fillId="27" borderId="20" xfId="318" applyFont="1" applyFill="1" applyBorder="1" applyAlignment="1">
      <alignment horizontal="center" vertical="center" wrapText="1"/>
    </xf>
    <xf numFmtId="0" fontId="8" fillId="26" borderId="21" xfId="3226" applyFont="1" applyFill="1" applyBorder="1" applyAlignment="1">
      <alignment horizontal="left" vertical="center" wrapText="1"/>
    </xf>
    <xf numFmtId="0" fontId="8" fillId="26" borderId="22" xfId="3226" applyFont="1" applyFill="1" applyBorder="1" applyAlignment="1">
      <alignment horizontal="left" vertical="center" wrapText="1"/>
    </xf>
    <xf numFmtId="164" fontId="8" fillId="27" borderId="17" xfId="1" applyNumberFormat="1" applyFont="1" applyFill="1" applyBorder="1" applyAlignment="1">
      <alignment horizontal="center" vertical="center" wrapText="1"/>
    </xf>
    <xf numFmtId="0" fontId="2" fillId="27" borderId="17" xfId="1" applyFill="1" applyBorder="1"/>
    <xf numFmtId="164" fontId="8" fillId="0" borderId="17" xfId="1"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7" xfId="1" applyFont="1" applyFill="1" applyBorder="1" applyAlignment="1">
      <alignment horizontal="center" vertical="center"/>
    </xf>
    <xf numFmtId="10" fontId="8" fillId="0" borderId="14" xfId="1" applyNumberFormat="1" applyFont="1" applyFill="1" applyBorder="1" applyAlignment="1">
      <alignment horizontal="center" vertical="center" wrapText="1"/>
    </xf>
    <xf numFmtId="10" fontId="8" fillId="0" borderId="18" xfId="1" applyNumberFormat="1" applyFont="1" applyFill="1" applyBorder="1" applyAlignment="1">
      <alignment horizontal="center" vertical="center" wrapText="1"/>
    </xf>
    <xf numFmtId="10" fontId="8" fillId="0" borderId="13" xfId="1" applyNumberFormat="1" applyFont="1" applyFill="1" applyBorder="1" applyAlignment="1">
      <alignment horizontal="center" vertical="center" wrapText="1"/>
    </xf>
    <xf numFmtId="10" fontId="8" fillId="0" borderId="16" xfId="1" applyNumberFormat="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6" xfId="1" applyFont="1" applyFill="1" applyBorder="1" applyAlignment="1">
      <alignment horizontal="center" vertical="center" wrapText="1"/>
    </xf>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1" fontId="8" fillId="0" borderId="20" xfId="1" applyNumberFormat="1" applyFont="1" applyFill="1" applyBorder="1" applyAlignment="1">
      <alignment horizontal="center" vertical="center"/>
    </xf>
    <xf numFmtId="9" fontId="8" fillId="0" borderId="17" xfId="382" applyFont="1" applyFill="1" applyBorder="1" applyAlignment="1">
      <alignment horizontal="center" vertical="center" wrapText="1"/>
    </xf>
    <xf numFmtId="164" fontId="8" fillId="0" borderId="19" xfId="1" applyNumberFormat="1" applyFont="1" applyFill="1" applyBorder="1" applyAlignment="1">
      <alignment horizontal="center" vertical="center" wrapText="1"/>
    </xf>
    <xf numFmtId="164" fontId="8" fillId="0" borderId="19" xfId="1" applyNumberFormat="1" applyFont="1" applyFill="1" applyBorder="1" applyAlignment="1">
      <alignment horizontal="center" vertical="center"/>
    </xf>
    <xf numFmtId="164" fontId="8" fillId="0" borderId="23" xfId="382" applyNumberFormat="1" applyFont="1" applyFill="1" applyBorder="1" applyAlignment="1">
      <alignment horizontal="center" vertical="center"/>
    </xf>
    <xf numFmtId="164" fontId="8" fillId="0" borderId="20" xfId="382" applyNumberFormat="1" applyFont="1" applyFill="1" applyBorder="1" applyAlignment="1">
      <alignment horizontal="center" vertical="center"/>
    </xf>
    <xf numFmtId="164" fontId="8" fillId="0" borderId="23" xfId="1" applyNumberFormat="1" applyFont="1" applyFill="1" applyBorder="1" applyAlignment="1">
      <alignment horizontal="center" vertical="center"/>
    </xf>
    <xf numFmtId="1" fontId="6" fillId="0" borderId="19" xfId="1" applyNumberFormat="1" applyFont="1" applyFill="1" applyBorder="1" applyAlignment="1">
      <alignment horizontal="center" vertical="center" wrapText="1"/>
    </xf>
    <xf numFmtId="1" fontId="6" fillId="0" borderId="23" xfId="1" applyNumberFormat="1" applyFont="1" applyFill="1" applyBorder="1" applyAlignment="1">
      <alignment horizontal="center" vertical="center" wrapText="1"/>
    </xf>
    <xf numFmtId="1" fontId="6" fillId="0" borderId="20" xfId="1" applyNumberFormat="1" applyFont="1" applyFill="1" applyBorder="1" applyAlignment="1">
      <alignment horizontal="center" vertical="center"/>
    </xf>
    <xf numFmtId="1" fontId="43" fillId="27" borderId="17" xfId="1" applyNumberFormat="1" applyFont="1" applyFill="1" applyBorder="1" applyAlignment="1">
      <alignment horizontal="center" vertical="center"/>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19" xfId="1" applyFont="1" applyBorder="1" applyAlignment="1">
      <alignment horizontal="center" vertical="center"/>
    </xf>
    <xf numFmtId="0" fontId="8" fillId="0" borderId="23" xfId="1" applyFont="1" applyBorder="1" applyAlignment="1">
      <alignment horizontal="center" vertical="center"/>
    </xf>
    <xf numFmtId="0" fontId="8" fillId="0" borderId="20" xfId="1" applyFont="1" applyBorder="1" applyAlignment="1">
      <alignment horizontal="center" vertical="center"/>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1" fontId="59" fillId="0" borderId="10" xfId="1" applyNumberFormat="1" applyFont="1" applyFill="1" applyBorder="1" applyAlignment="1">
      <alignment horizontal="center" vertical="center"/>
    </xf>
    <xf numFmtId="1" fontId="59" fillId="0" borderId="12" xfId="1" applyNumberFormat="1" applyFont="1" applyFill="1" applyBorder="1" applyAlignment="1">
      <alignment horizontal="center" vertical="center"/>
    </xf>
    <xf numFmtId="1" fontId="59" fillId="0" borderId="13" xfId="1" applyNumberFormat="1" applyFont="1" applyFill="1" applyBorder="1" applyAlignment="1">
      <alignment horizontal="center" vertical="center"/>
    </xf>
    <xf numFmtId="1" fontId="59" fillId="0" borderId="16" xfId="1" applyNumberFormat="1" applyFont="1" applyFill="1" applyBorder="1" applyAlignment="1">
      <alignment horizontal="center" vertical="center"/>
    </xf>
    <xf numFmtId="1" fontId="59" fillId="0" borderId="14" xfId="1" applyNumberFormat="1" applyFont="1" applyFill="1" applyBorder="1" applyAlignment="1">
      <alignment horizontal="center" vertical="center"/>
    </xf>
    <xf numFmtId="1" fontId="59" fillId="0" borderId="18" xfId="1" applyNumberFormat="1" applyFont="1" applyFill="1" applyBorder="1" applyAlignment="1">
      <alignment horizontal="center" vertical="center"/>
    </xf>
    <xf numFmtId="1" fontId="8" fillId="0" borderId="10" xfId="1" applyNumberFormat="1" applyFont="1" applyFill="1" applyBorder="1" applyAlignment="1">
      <alignment horizontal="center" vertical="center" wrapText="1"/>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9" fontId="8" fillId="0" borderId="19" xfId="1" applyNumberFormat="1" applyFont="1" applyFill="1" applyBorder="1" applyAlignment="1">
      <alignment horizontal="center" vertical="center"/>
    </xf>
    <xf numFmtId="9" fontId="8" fillId="0" borderId="23" xfId="1" applyNumberFormat="1" applyFont="1" applyFill="1" applyBorder="1" applyAlignment="1">
      <alignment horizontal="center" vertical="center"/>
    </xf>
    <xf numFmtId="0" fontId="8" fillId="0" borderId="17" xfId="2417" applyFont="1" applyFill="1" applyBorder="1" applyAlignment="1">
      <alignment vertical="center" wrapText="1"/>
    </xf>
    <xf numFmtId="0" fontId="8" fillId="0" borderId="17" xfId="2713" applyFont="1" applyFill="1" applyBorder="1" applyAlignment="1">
      <alignment vertical="center" wrapText="1"/>
    </xf>
    <xf numFmtId="164" fontId="8" fillId="27" borderId="19" xfId="1" applyNumberFormat="1" applyFont="1" applyFill="1" applyBorder="1" applyAlignment="1">
      <alignment horizontal="center" vertical="center"/>
    </xf>
    <xf numFmtId="164" fontId="8" fillId="27" borderId="23" xfId="1" applyNumberFormat="1" applyFont="1" applyFill="1" applyBorder="1" applyAlignment="1">
      <alignment horizontal="center" vertical="center"/>
    </xf>
    <xf numFmtId="164" fontId="8" fillId="27" borderId="20" xfId="1" applyNumberFormat="1" applyFont="1" applyFill="1" applyBorder="1" applyAlignment="1">
      <alignment horizontal="center" vertical="center"/>
    </xf>
    <xf numFmtId="164" fontId="8" fillId="27" borderId="19" xfId="1" applyNumberFormat="1" applyFont="1" applyFill="1" applyBorder="1" applyAlignment="1">
      <alignment horizontal="center" vertical="center" wrapText="1"/>
    </xf>
    <xf numFmtId="0" fontId="8" fillId="0" borderId="17" xfId="2417" applyFont="1" applyFill="1" applyBorder="1" applyAlignment="1">
      <alignment horizontal="center" vertical="center" wrapText="1"/>
    </xf>
    <xf numFmtId="9" fontId="8" fillId="27" borderId="19"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9" fontId="8" fillId="27" borderId="20" xfId="1" applyNumberFormat="1" applyFont="1" applyFill="1" applyBorder="1" applyAlignment="1">
      <alignment horizontal="center" vertical="center" wrapText="1"/>
    </xf>
    <xf numFmtId="0" fontId="51" fillId="0" borderId="17" xfId="1" applyFont="1" applyFill="1" applyBorder="1" applyAlignment="1">
      <alignment horizontal="center"/>
    </xf>
    <xf numFmtId="0" fontId="8" fillId="0" borderId="1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9" xfId="1" applyFont="1" applyBorder="1" applyAlignment="1">
      <alignment horizontal="left" vertical="center" wrapText="1"/>
    </xf>
    <xf numFmtId="0" fontId="8" fillId="0" borderId="23" xfId="1" applyFont="1" applyBorder="1" applyAlignment="1">
      <alignment horizontal="left" vertical="center" wrapText="1"/>
    </xf>
    <xf numFmtId="0" fontId="8" fillId="0" borderId="20" xfId="1" applyFont="1" applyBorder="1" applyAlignment="1">
      <alignment horizontal="left" vertical="center" wrapText="1"/>
    </xf>
    <xf numFmtId="10" fontId="8" fillId="27" borderId="19" xfId="1" applyNumberFormat="1" applyFont="1" applyFill="1" applyBorder="1" applyAlignment="1">
      <alignment horizontal="center" vertical="center" wrapText="1"/>
    </xf>
    <xf numFmtId="164" fontId="8" fillId="27" borderId="23"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164" fontId="8" fillId="0" borderId="12" xfId="1" applyNumberFormat="1" applyFont="1" applyFill="1" applyBorder="1" applyAlignment="1">
      <alignment horizontal="center" vertical="center" wrapText="1"/>
    </xf>
    <xf numFmtId="164" fontId="8" fillId="0" borderId="13"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0" fontId="41" fillId="0" borderId="12" xfId="2515" applyFont="1" applyFill="1" applyBorder="1" applyAlignment="1">
      <alignment horizontal="center" vertical="center" wrapText="1"/>
    </xf>
    <xf numFmtId="0" fontId="41" fillId="0" borderId="16" xfId="2515" applyFont="1" applyFill="1" applyBorder="1" applyAlignment="1">
      <alignment horizontal="center" vertical="center" wrapText="1"/>
    </xf>
    <xf numFmtId="0" fontId="41" fillId="0" borderId="18" xfId="2515" applyFont="1" applyFill="1" applyBorder="1" applyAlignment="1">
      <alignment horizontal="center" vertical="center" wrapText="1"/>
    </xf>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7" xfId="1" applyFont="1" applyBorder="1" applyAlignment="1">
      <alignment vertical="center" wrapText="1"/>
    </xf>
    <xf numFmtId="0" fontId="8" fillId="0" borderId="19" xfId="1" applyFont="1" applyFill="1" applyBorder="1" applyAlignment="1">
      <alignment horizontal="center" vertical="center" wrapText="1"/>
    </xf>
    <xf numFmtId="0" fontId="8" fillId="0" borderId="23" xfId="1" applyFont="1" applyFill="1" applyBorder="1" applyAlignment="1">
      <alignment horizontal="center" vertical="center" wrapText="1"/>
    </xf>
    <xf numFmtId="9" fontId="6" fillId="0" borderId="23" xfId="1" applyNumberFormat="1" applyFont="1" applyFill="1" applyBorder="1" applyAlignment="1">
      <alignment horizontal="center" vertical="center" wrapText="1"/>
    </xf>
    <xf numFmtId="0" fontId="41" fillId="27" borderId="19" xfId="2515" applyFont="1" applyFill="1" applyBorder="1" applyAlignment="1">
      <alignment horizontal="center" vertical="center" wrapText="1"/>
    </xf>
    <xf numFmtId="0" fontId="41" fillId="27" borderId="23" xfId="2515" applyFont="1" applyFill="1" applyBorder="1" applyAlignment="1">
      <alignment horizontal="center" vertical="center" wrapText="1"/>
    </xf>
    <xf numFmtId="0" fontId="41" fillId="27" borderId="20" xfId="2515" applyFont="1" applyFill="1" applyBorder="1" applyAlignment="1">
      <alignment horizontal="center" vertical="center" wrapText="1"/>
    </xf>
    <xf numFmtId="0" fontId="40" fillId="27" borderId="12" xfId="2515" applyFont="1" applyFill="1" applyBorder="1" applyAlignment="1">
      <alignment horizontal="center" vertical="center" wrapText="1"/>
    </xf>
    <xf numFmtId="0" fontId="40" fillId="27" borderId="16" xfId="2515" applyFont="1" applyFill="1" applyBorder="1" applyAlignment="1">
      <alignment horizontal="center" vertical="center" wrapText="1"/>
    </xf>
    <xf numFmtId="0" fontId="40" fillId="27" borderId="18" xfId="2515" applyFont="1" applyFill="1" applyBorder="1" applyAlignment="1">
      <alignment horizontal="center" vertical="center" wrapText="1"/>
    </xf>
    <xf numFmtId="0" fontId="40" fillId="27" borderId="19" xfId="2515" applyFont="1" applyFill="1" applyBorder="1" applyAlignment="1">
      <alignment horizontal="center" vertical="center" wrapText="1"/>
    </xf>
    <xf numFmtId="0" fontId="40" fillId="27" borderId="23" xfId="2515" applyFont="1" applyFill="1" applyBorder="1" applyAlignment="1">
      <alignment horizontal="center" vertical="center" wrapText="1"/>
    </xf>
    <xf numFmtId="0" fontId="40" fillId="27" borderId="20" xfId="2515" applyFont="1" applyFill="1" applyBorder="1" applyAlignment="1">
      <alignment horizontal="center" vertical="center" wrapText="1"/>
    </xf>
    <xf numFmtId="9" fontId="8" fillId="0" borderId="20" xfId="1" applyNumberFormat="1" applyFont="1" applyFill="1" applyBorder="1" applyAlignment="1">
      <alignment horizontal="center" vertical="center"/>
    </xf>
    <xf numFmtId="0" fontId="51" fillId="26" borderId="21" xfId="1" applyFont="1" applyFill="1" applyBorder="1" applyAlignment="1">
      <alignment horizontal="center"/>
    </xf>
    <xf numFmtId="0" fontId="51" fillId="26" borderId="22" xfId="1" applyFont="1" applyFill="1" applyBorder="1" applyAlignment="1">
      <alignment horizontal="center"/>
    </xf>
    <xf numFmtId="0" fontId="51" fillId="26" borderId="24" xfId="1" applyFont="1" applyFill="1" applyBorder="1" applyAlignment="1">
      <alignment horizontal="center"/>
    </xf>
    <xf numFmtId="164" fontId="8" fillId="27" borderId="10" xfId="1" applyNumberFormat="1" applyFont="1" applyFill="1" applyBorder="1" applyAlignment="1">
      <alignment horizontal="center" vertical="center" wrapText="1"/>
    </xf>
    <xf numFmtId="0" fontId="2" fillId="27" borderId="12" xfId="1" applyFill="1" applyBorder="1"/>
    <xf numFmtId="0" fontId="2" fillId="27" borderId="13" xfId="1" applyFill="1" applyBorder="1"/>
    <xf numFmtId="0" fontId="2" fillId="27" borderId="16" xfId="1" applyFill="1" applyBorder="1"/>
    <xf numFmtId="0" fontId="41" fillId="27" borderId="12" xfId="2515" applyFont="1" applyFill="1" applyBorder="1" applyAlignment="1">
      <alignment horizontal="center" vertical="center" wrapText="1"/>
    </xf>
    <xf numFmtId="0" fontId="41" fillId="27" borderId="16" xfId="2515" applyFont="1" applyFill="1" applyBorder="1" applyAlignment="1">
      <alignment horizontal="center" vertical="center" wrapText="1"/>
    </xf>
    <xf numFmtId="0" fontId="41" fillId="27" borderId="18" xfId="2515" applyFont="1" applyFill="1" applyBorder="1" applyAlignment="1">
      <alignment horizontal="center" vertical="center" wrapText="1"/>
    </xf>
    <xf numFmtId="0" fontId="6" fillId="0" borderId="15" xfId="1" applyFont="1" applyFill="1" applyBorder="1" applyAlignment="1">
      <alignment horizontal="left"/>
    </xf>
    <xf numFmtId="0" fontId="6" fillId="0" borderId="18" xfId="1" applyFont="1" applyFill="1" applyBorder="1" applyAlignment="1">
      <alignment horizontal="left"/>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6" xfId="1" applyFont="1" applyBorder="1" applyAlignment="1">
      <alignment horizontal="left" vertical="center"/>
    </xf>
    <xf numFmtId="0" fontId="52" fillId="0" borderId="17" xfId="1" applyFont="1" applyFill="1" applyBorder="1" applyAlignment="1">
      <alignment horizontal="center"/>
    </xf>
    <xf numFmtId="164" fontId="6" fillId="27" borderId="17" xfId="382" applyNumberFormat="1" applyFont="1" applyFill="1" applyBorder="1" applyAlignment="1">
      <alignment horizontal="center" vertical="center" wrapText="1"/>
    </xf>
    <xf numFmtId="0" fontId="39" fillId="0" borderId="19" xfId="318" applyFont="1" applyFill="1" applyBorder="1" applyAlignment="1">
      <alignment horizontal="center" vertical="center" wrapText="1"/>
    </xf>
    <xf numFmtId="0" fontId="39" fillId="0" borderId="23" xfId="318" applyFont="1" applyFill="1" applyBorder="1" applyAlignment="1">
      <alignment horizontal="center" vertical="center" wrapText="1"/>
    </xf>
    <xf numFmtId="0" fontId="39" fillId="0" borderId="20" xfId="318" applyFont="1" applyFill="1" applyBorder="1" applyAlignment="1">
      <alignment horizontal="center" vertical="center" wrapText="1"/>
    </xf>
    <xf numFmtId="0" fontId="42" fillId="0" borderId="17" xfId="318" applyFont="1" applyFill="1" applyBorder="1" applyAlignment="1">
      <alignment horizontal="center" vertical="center" wrapText="1"/>
    </xf>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0" fontId="8" fillId="0" borderId="20" xfId="1" applyFont="1" applyFill="1" applyBorder="1" applyAlignment="1">
      <alignment horizontal="center" vertical="center" wrapText="1"/>
    </xf>
    <xf numFmtId="0" fontId="41" fillId="0" borderId="17" xfId="318" applyFont="1" applyFill="1" applyBorder="1" applyAlignment="1">
      <alignment horizontal="center" vertical="center" wrapText="1"/>
    </xf>
    <xf numFmtId="0" fontId="2" fillId="0" borderId="10" xfId="1" applyFill="1" applyBorder="1" applyAlignment="1">
      <alignment horizontal="center" wrapText="1"/>
    </xf>
    <xf numFmtId="0" fontId="2" fillId="0" borderId="12" xfId="1" applyFill="1" applyBorder="1" applyAlignment="1">
      <alignment horizontal="center" wrapText="1"/>
    </xf>
    <xf numFmtId="0" fontId="2" fillId="0" borderId="13" xfId="1" applyFill="1" applyBorder="1" applyAlignment="1">
      <alignment horizontal="center" wrapText="1"/>
    </xf>
    <xf numFmtId="0" fontId="2" fillId="0" borderId="16" xfId="1" applyFill="1" applyBorder="1" applyAlignment="1">
      <alignment horizontal="center" wrapText="1"/>
    </xf>
    <xf numFmtId="0" fontId="2" fillId="0" borderId="13" xfId="1" applyFont="1" applyFill="1" applyBorder="1" applyAlignment="1">
      <alignment horizontal="left" vertical="center"/>
    </xf>
    <xf numFmtId="0" fontId="2" fillId="0" borderId="16" xfId="1" applyFont="1" applyFill="1" applyBorder="1" applyAlignment="1">
      <alignment horizontal="left" vertical="center"/>
    </xf>
    <xf numFmtId="9" fontId="8" fillId="0" borderId="13" xfId="1" applyNumberFormat="1" applyFont="1" applyFill="1" applyBorder="1" applyAlignment="1">
      <alignment horizontal="center" vertical="center" wrapText="1"/>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8" fillId="0" borderId="14" xfId="1" applyFont="1" applyBorder="1" applyAlignment="1">
      <alignment horizontal="right" vertical="center" wrapText="1"/>
    </xf>
    <xf numFmtId="0" fontId="8" fillId="0" borderId="18" xfId="1" applyFont="1" applyBorder="1" applyAlignment="1">
      <alignment horizontal="right" vertical="center" wrapText="1"/>
    </xf>
    <xf numFmtId="0" fontId="8" fillId="0" borderId="17" xfId="1" applyFont="1" applyBorder="1" applyAlignment="1">
      <alignment horizontal="center" vertical="center"/>
    </xf>
    <xf numFmtId="1" fontId="42" fillId="0" borderId="17" xfId="1" applyNumberFormat="1" applyFont="1" applyFill="1" applyBorder="1" applyAlignment="1">
      <alignment horizontal="center" vertical="center"/>
    </xf>
    <xf numFmtId="1" fontId="47" fillId="0" borderId="17" xfId="1" applyNumberFormat="1" applyFont="1" applyFill="1" applyBorder="1" applyAlignment="1">
      <alignment horizontal="center" vertical="center"/>
    </xf>
    <xf numFmtId="9" fontId="8" fillId="0" borderId="10" xfId="1" applyNumberFormat="1" applyFont="1" applyFill="1" applyBorder="1" applyAlignment="1">
      <alignment horizontal="center" vertical="center" wrapText="1"/>
    </xf>
    <xf numFmtId="9" fontId="8" fillId="0" borderId="12" xfId="1"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9" fontId="8" fillId="0" borderId="18" xfId="1" applyNumberFormat="1" applyFont="1" applyFill="1" applyBorder="1" applyAlignment="1">
      <alignment horizontal="center" vertical="center" wrapText="1"/>
    </xf>
    <xf numFmtId="9" fontId="6" fillId="0" borderId="17" xfId="382"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0" fontId="57" fillId="0" borderId="13" xfId="1" applyFont="1" applyFill="1" applyBorder="1" applyAlignment="1">
      <alignment horizontal="left" vertical="center"/>
    </xf>
    <xf numFmtId="0" fontId="57" fillId="0" borderId="16" xfId="1" applyFont="1" applyFill="1" applyBorder="1" applyAlignment="1">
      <alignment horizontal="left" vertical="center"/>
    </xf>
    <xf numFmtId="0" fontId="8" fillId="0" borderId="17" xfId="1" applyNumberFormat="1" applyFont="1" applyFill="1" applyBorder="1" applyAlignment="1">
      <alignment vertical="center" wrapText="1"/>
    </xf>
    <xf numFmtId="1" fontId="8" fillId="28" borderId="10" xfId="1" applyNumberFormat="1" applyFont="1" applyFill="1" applyBorder="1" applyAlignment="1">
      <alignment horizontal="center" vertical="center" wrapText="1"/>
    </xf>
    <xf numFmtId="1" fontId="8" fillId="28" borderId="12" xfId="1" applyNumberFormat="1" applyFont="1" applyFill="1" applyBorder="1" applyAlignment="1">
      <alignment horizontal="center" vertical="center" wrapText="1"/>
    </xf>
    <xf numFmtId="1" fontId="8" fillId="28" borderId="13" xfId="1" applyNumberFormat="1" applyFont="1" applyFill="1" applyBorder="1" applyAlignment="1">
      <alignment horizontal="center" vertical="center" wrapText="1"/>
    </xf>
    <xf numFmtId="1" fontId="8" fillId="28" borderId="16" xfId="1" applyNumberFormat="1" applyFont="1" applyFill="1" applyBorder="1" applyAlignment="1">
      <alignment horizontal="center" vertical="center" wrapText="1"/>
    </xf>
    <xf numFmtId="1" fontId="8" fillId="28" borderId="14" xfId="1" applyNumberFormat="1" applyFont="1" applyFill="1" applyBorder="1" applyAlignment="1">
      <alignment horizontal="center" vertical="center" wrapText="1"/>
    </xf>
    <xf numFmtId="1" fontId="8" fillId="28" borderId="18"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xf>
    <xf numFmtId="0" fontId="8" fillId="0" borderId="16"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Border="1" applyAlignment="1">
      <alignment horizontal="left" vertical="center"/>
    </xf>
    <xf numFmtId="0" fontId="8" fillId="0" borderId="18" xfId="1" applyFont="1" applyBorder="1" applyAlignment="1">
      <alignment horizontal="left" vertical="center"/>
    </xf>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0" fontId="8" fillId="24" borderId="20" xfId="1" applyFont="1" applyFill="1" applyBorder="1" applyAlignment="1">
      <alignment vertical="center" wrapText="1"/>
    </xf>
    <xf numFmtId="9" fontId="6" fillId="0" borderId="17" xfId="382" applyFont="1" applyFill="1" applyBorder="1" applyAlignment="1">
      <alignment horizontal="center" vertical="center" wrapText="1"/>
    </xf>
    <xf numFmtId="0" fontId="2" fillId="27" borderId="17" xfId="1" applyFill="1" applyBorder="1" applyAlignment="1">
      <alignment horizontal="center" vertical="center"/>
    </xf>
    <xf numFmtId="164" fontId="8" fillId="27" borderId="23" xfId="382" applyNumberFormat="1" applyFont="1" applyFill="1" applyBorder="1" applyAlignment="1">
      <alignment horizontal="center" vertical="center"/>
    </xf>
    <xf numFmtId="164" fontId="8" fillId="27" borderId="20" xfId="382" applyNumberFormat="1" applyFont="1" applyFill="1" applyBorder="1" applyAlignment="1">
      <alignment horizontal="center" vertical="center"/>
    </xf>
    <xf numFmtId="164" fontId="8" fillId="0" borderId="10" xfId="1" applyNumberFormat="1" applyFont="1" applyFill="1" applyBorder="1" applyAlignment="1">
      <alignment horizontal="center" vertical="center"/>
    </xf>
    <xf numFmtId="0" fontId="2" fillId="0" borderId="12" xfId="1" applyFill="1" applyBorder="1"/>
    <xf numFmtId="164" fontId="8" fillId="0" borderId="13" xfId="1" applyNumberFormat="1" applyFont="1" applyFill="1" applyBorder="1" applyAlignment="1">
      <alignment horizontal="center" vertical="center"/>
    </xf>
    <xf numFmtId="0" fontId="2" fillId="0" borderId="16" xfId="1" applyFill="1" applyBorder="1"/>
    <xf numFmtId="0" fontId="2" fillId="0" borderId="14" xfId="1" applyFill="1" applyBorder="1"/>
    <xf numFmtId="0" fontId="2" fillId="0" borderId="18" xfId="1" applyFill="1" applyBorder="1"/>
    <xf numFmtId="164" fontId="8" fillId="0" borderId="17" xfId="318" applyNumberFormat="1" applyFont="1" applyFill="1" applyBorder="1" applyAlignment="1">
      <alignment horizontal="center" vertical="center" wrapText="1"/>
    </xf>
    <xf numFmtId="9" fontId="8" fillId="0" borderId="19" xfId="382" applyFont="1" applyFill="1" applyBorder="1" applyAlignment="1">
      <alignment horizontal="center" vertical="center" wrapText="1"/>
    </xf>
    <xf numFmtId="9" fontId="8" fillId="0" borderId="23" xfId="382" applyFont="1" applyFill="1" applyBorder="1" applyAlignment="1">
      <alignment horizontal="center" vertical="center" wrapText="1"/>
    </xf>
    <xf numFmtId="9" fontId="8" fillId="0" borderId="20" xfId="382"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19" xfId="382" applyFont="1" applyFill="1" applyBorder="1" applyAlignment="1">
      <alignment horizontal="center" vertical="center"/>
    </xf>
    <xf numFmtId="1" fontId="56" fillId="0" borderId="17" xfId="1" applyNumberFormat="1" applyFont="1" applyFill="1" applyBorder="1" applyAlignment="1">
      <alignment horizontal="center" vertical="center"/>
    </xf>
    <xf numFmtId="1" fontId="46" fillId="0" borderId="17" xfId="1" applyNumberFormat="1" applyFont="1" applyFill="1" applyBorder="1" applyAlignment="1">
      <alignment horizontal="center" vertical="center"/>
    </xf>
    <xf numFmtId="0" fontId="8" fillId="0" borderId="13" xfId="1" applyFont="1" applyBorder="1" applyAlignment="1">
      <alignment horizontal="right" vertical="center"/>
    </xf>
    <xf numFmtId="0" fontId="8" fillId="0" borderId="16" xfId="1" applyFont="1" applyBorder="1" applyAlignment="1">
      <alignment horizontal="right" vertical="center"/>
    </xf>
    <xf numFmtId="1" fontId="45" fillId="0" borderId="17" xfId="1" applyNumberFormat="1" applyFont="1" applyFill="1" applyBorder="1" applyAlignment="1">
      <alignment horizontal="center" vertical="center"/>
    </xf>
    <xf numFmtId="0" fontId="41" fillId="27" borderId="17" xfId="318" applyFont="1" applyFill="1" applyBorder="1" applyAlignment="1">
      <alignment horizontal="center" vertical="center" wrapText="1"/>
    </xf>
    <xf numFmtId="0" fontId="40" fillId="0" borderId="23" xfId="318"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1" fontId="46" fillId="0" borderId="23" xfId="1" applyNumberFormat="1" applyFont="1" applyFill="1" applyBorder="1" applyAlignment="1">
      <alignment horizontal="center" vertical="center"/>
    </xf>
    <xf numFmtId="164" fontId="8" fillId="27" borderId="0" xfId="1" applyNumberFormat="1" applyFont="1" applyFill="1" applyBorder="1" applyAlignment="1">
      <alignment horizontal="center" vertical="center"/>
    </xf>
    <xf numFmtId="1" fontId="42" fillId="0" borderId="19" xfId="1" applyNumberFormat="1" applyFont="1" applyFill="1" applyBorder="1" applyAlignment="1">
      <alignment horizontal="center" vertical="center" wrapText="1"/>
    </xf>
    <xf numFmtId="1" fontId="47" fillId="0" borderId="23" xfId="1" applyNumberFormat="1" applyFont="1" applyFill="1" applyBorder="1" applyAlignment="1">
      <alignment horizontal="center" vertical="center" wrapText="1"/>
    </xf>
    <xf numFmtId="0" fontId="48" fillId="0" borderId="20" xfId="1" applyFont="1" applyFill="1" applyBorder="1" applyAlignment="1">
      <alignment horizontal="center" vertical="center" wrapText="1"/>
    </xf>
    <xf numFmtId="1" fontId="47" fillId="0" borderId="19" xfId="1" applyNumberFormat="1" applyFont="1" applyFill="1" applyBorder="1" applyAlignment="1">
      <alignment horizontal="center" vertical="center" wrapText="1"/>
    </xf>
    <xf numFmtId="0" fontId="48" fillId="0" borderId="23" xfId="1" applyFont="1" applyFill="1" applyBorder="1" applyAlignment="1">
      <alignment horizontal="center" vertical="center" wrapText="1"/>
    </xf>
    <xf numFmtId="0" fontId="8" fillId="0" borderId="14" xfId="1" applyFont="1" applyBorder="1" applyAlignment="1">
      <alignment horizontal="right" vertical="center"/>
    </xf>
    <xf numFmtId="0" fontId="8" fillId="0" borderId="18" xfId="1" applyFont="1" applyBorder="1" applyAlignment="1">
      <alignment horizontal="right" vertical="center"/>
    </xf>
    <xf numFmtId="9" fontId="8" fillId="0" borderId="16" xfId="1" applyNumberFormat="1" applyFont="1" applyFill="1" applyBorder="1" applyAlignment="1">
      <alignment horizontal="center" vertical="center"/>
    </xf>
    <xf numFmtId="164" fontId="8" fillId="0" borderId="17" xfId="382" applyNumberFormat="1" applyFont="1" applyFill="1" applyBorder="1" applyAlignment="1">
      <alignment horizontal="center" vertical="center" wrapText="1"/>
    </xf>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9" fontId="6" fillId="0" borderId="17" xfId="1" applyNumberFormat="1" applyFont="1" applyFill="1" applyBorder="1" applyAlignment="1">
      <alignment horizontal="center" vertical="center" wrapText="1"/>
    </xf>
    <xf numFmtId="0" fontId="2" fillId="0" borderId="13" xfId="1" applyFill="1" applyBorder="1"/>
    <xf numFmtId="1" fontId="47" fillId="0" borderId="23" xfId="1" applyNumberFormat="1" applyFont="1" applyFill="1" applyBorder="1" applyAlignment="1">
      <alignment horizontal="center" vertical="center"/>
    </xf>
    <xf numFmtId="9" fontId="6" fillId="0" borderId="16" xfId="1" applyNumberFormat="1" applyFont="1" applyFill="1" applyBorder="1" applyAlignment="1">
      <alignment horizontal="center" vertical="center" wrapText="1"/>
    </xf>
    <xf numFmtId="0" fontId="6" fillId="0" borderId="18" xfId="1" applyFont="1" applyFill="1" applyBorder="1" applyAlignment="1">
      <alignment horizontal="center" vertical="center" wrapText="1"/>
    </xf>
    <xf numFmtId="164" fontId="8" fillId="0" borderId="0" xfId="1" applyNumberFormat="1" applyFont="1" applyFill="1" applyBorder="1" applyAlignment="1">
      <alignment horizontal="center"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1" fontId="40" fillId="27" borderId="17" xfId="1" applyNumberFormat="1" applyFont="1" applyFill="1" applyBorder="1" applyAlignment="1">
      <alignment horizontal="center" vertical="center" wrapText="1"/>
    </xf>
    <xf numFmtId="0" fontId="49" fillId="27" borderId="17" xfId="1" applyFont="1" applyFill="1" applyBorder="1" applyAlignment="1">
      <alignment horizontal="center" vertical="center" wrapText="1"/>
    </xf>
    <xf numFmtId="0" fontId="49" fillId="27" borderId="19" xfId="1" applyFont="1" applyFill="1" applyBorder="1" applyAlignment="1">
      <alignment horizontal="center" vertical="center" wrapText="1"/>
    </xf>
    <xf numFmtId="0" fontId="6" fillId="0" borderId="17" xfId="1" applyFont="1" applyFill="1" applyBorder="1" applyAlignment="1">
      <alignment horizontal="center" vertical="center"/>
    </xf>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0" fontId="40" fillId="0" borderId="19" xfId="318" applyFont="1" applyFill="1" applyBorder="1" applyAlignment="1">
      <alignment horizontal="center" vertical="center" wrapText="1"/>
    </xf>
    <xf numFmtId="0" fontId="40" fillId="0" borderId="20" xfId="318" applyFont="1" applyFill="1" applyBorder="1" applyAlignment="1">
      <alignment horizontal="center" vertical="center" wrapText="1"/>
    </xf>
    <xf numFmtId="164" fontId="6" fillId="0" borderId="19" xfId="1" applyNumberFormat="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164" fontId="8" fillId="0" borderId="17" xfId="1" applyNumberFormat="1" applyFont="1" applyFill="1" applyBorder="1" applyAlignment="1">
      <alignment horizontal="center" vertical="center"/>
    </xf>
    <xf numFmtId="164" fontId="8" fillId="29" borderId="19" xfId="1" applyNumberFormat="1" applyFont="1" applyFill="1" applyBorder="1" applyAlignment="1">
      <alignment horizontal="center" vertical="center"/>
    </xf>
    <xf numFmtId="164" fontId="8" fillId="29" borderId="23" xfId="1" applyNumberFormat="1" applyFont="1" applyFill="1" applyBorder="1" applyAlignment="1">
      <alignment horizontal="center" vertical="center"/>
    </xf>
    <xf numFmtId="164" fontId="8" fillId="29" borderId="20" xfId="1" applyNumberFormat="1" applyFont="1" applyFill="1" applyBorder="1" applyAlignment="1">
      <alignment horizontal="center" vertical="center"/>
    </xf>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0" fontId="8" fillId="27" borderId="17" xfId="1" applyFont="1" applyFill="1" applyBorder="1" applyAlignment="1">
      <alignment horizontal="center" vertical="center" wrapText="1"/>
    </xf>
    <xf numFmtId="164" fontId="8" fillId="27" borderId="13" xfId="1" applyNumberFormat="1" applyFont="1" applyFill="1" applyBorder="1" applyAlignment="1">
      <alignment horizontal="center" vertical="center" wrapText="1"/>
    </xf>
    <xf numFmtId="0" fontId="2" fillId="27" borderId="14" xfId="1" applyFill="1" applyBorder="1"/>
    <xf numFmtId="0" fontId="2" fillId="27" borderId="18" xfId="1" applyFill="1" applyBorder="1"/>
    <xf numFmtId="164" fontId="8" fillId="0" borderId="20" xfId="1" applyNumberFormat="1" applyFont="1" applyFill="1" applyBorder="1" applyAlignment="1">
      <alignment horizontal="center" vertical="center"/>
    </xf>
    <xf numFmtId="0" fontId="2" fillId="0" borderId="19" xfId="1" applyFill="1" applyBorder="1" applyAlignment="1">
      <alignment horizontal="center" vertical="center"/>
    </xf>
    <xf numFmtId="0" fontId="2" fillId="0" borderId="23" xfId="1" applyFill="1" applyBorder="1" applyAlignment="1">
      <alignment horizontal="center" vertical="center"/>
    </xf>
    <xf numFmtId="0" fontId="2" fillId="0" borderId="20" xfId="1" applyFill="1" applyBorder="1" applyAlignment="1">
      <alignment horizontal="center" vertical="center"/>
    </xf>
    <xf numFmtId="0" fontId="8" fillId="24" borderId="19" xfId="1" applyFont="1" applyFill="1" applyBorder="1" applyAlignment="1">
      <alignment horizontal="left" vertical="center" wrapText="1"/>
    </xf>
    <xf numFmtId="0" fontId="8" fillId="24" borderId="23" xfId="1" applyFont="1" applyFill="1" applyBorder="1" applyAlignment="1">
      <alignment horizontal="left" vertical="center" wrapText="1"/>
    </xf>
    <xf numFmtId="0" fontId="8" fillId="24" borderId="20" xfId="1" applyFont="1" applyFill="1" applyBorder="1" applyAlignment="1">
      <alignment horizontal="left" vertical="center" wrapText="1"/>
    </xf>
    <xf numFmtId="1" fontId="60" fillId="0" borderId="17" xfId="1" applyNumberFormat="1" applyFont="1" applyFill="1" applyBorder="1" applyAlignment="1">
      <alignment horizontal="center" vertical="center"/>
    </xf>
    <xf numFmtId="1" fontId="37" fillId="0" borderId="17" xfId="1" applyNumberFormat="1" applyFont="1" applyFill="1" applyBorder="1" applyAlignment="1">
      <alignment horizontal="center" vertical="center"/>
    </xf>
    <xf numFmtId="164" fontId="6" fillId="0" borderId="17" xfId="1" applyNumberFormat="1" applyFont="1" applyFill="1" applyBorder="1" applyAlignment="1">
      <alignment horizontal="center" vertical="center" wrapText="1"/>
    </xf>
    <xf numFmtId="0" fontId="8" fillId="0" borderId="10" xfId="1" applyFont="1" applyFill="1" applyBorder="1" applyAlignment="1">
      <alignment horizontal="center" vertical="center"/>
    </xf>
    <xf numFmtId="164" fontId="6" fillId="0" borderId="17" xfId="1" applyNumberFormat="1" applyFont="1" applyFill="1" applyBorder="1" applyAlignment="1">
      <alignment horizontal="center" vertical="center"/>
    </xf>
    <xf numFmtId="1" fontId="8" fillId="27" borderId="17" xfId="1" applyNumberFormat="1" applyFont="1" applyFill="1" applyBorder="1" applyAlignment="1">
      <alignment horizontal="center" vertical="center" wrapText="1"/>
    </xf>
    <xf numFmtId="1" fontId="6" fillId="27" borderId="17" xfId="1" applyNumberFormat="1" applyFont="1" applyFill="1" applyBorder="1" applyAlignment="1">
      <alignment horizontal="center" vertical="center" wrapText="1"/>
    </xf>
    <xf numFmtId="1" fontId="2" fillId="0" borderId="12" xfId="1" applyNumberFormat="1" applyFill="1" applyBorder="1"/>
    <xf numFmtId="1" fontId="2" fillId="0" borderId="13" xfId="1" applyNumberFormat="1" applyFill="1" applyBorder="1"/>
    <xf numFmtId="1" fontId="2" fillId="0" borderId="16" xfId="1" applyNumberFormat="1" applyFill="1" applyBorder="1"/>
    <xf numFmtId="0" fontId="51" fillId="0" borderId="0" xfId="1" applyFont="1" applyFill="1" applyBorder="1" applyAlignment="1">
      <alignment horizontal="center"/>
    </xf>
    <xf numFmtId="1" fontId="41" fillId="0" borderId="17" xfId="1" applyNumberFormat="1" applyFont="1" applyFill="1" applyBorder="1" applyAlignment="1">
      <alignment horizontal="center" vertical="center" wrapText="1"/>
    </xf>
    <xf numFmtId="1" fontId="46" fillId="0" borderId="17" xfId="1" applyNumberFormat="1" applyFont="1" applyFill="1" applyBorder="1" applyAlignment="1">
      <alignment horizontal="center" vertical="center" wrapText="1"/>
    </xf>
    <xf numFmtId="1" fontId="45" fillId="0" borderId="17" xfId="1" applyNumberFormat="1" applyFont="1" applyFill="1" applyBorder="1" applyAlignment="1">
      <alignment horizontal="center" vertical="center" wrapText="1"/>
    </xf>
    <xf numFmtId="0" fontId="30" fillId="24" borderId="0" xfId="1" applyFont="1" applyFill="1" applyAlignment="1">
      <alignment horizontal="center"/>
    </xf>
    <xf numFmtId="1" fontId="44" fillId="0" borderId="17" xfId="1" applyNumberFormat="1" applyFont="1" applyFill="1" applyBorder="1" applyAlignment="1">
      <alignment horizontal="center" vertical="center"/>
    </xf>
    <xf numFmtId="0" fontId="51" fillId="0" borderId="21" xfId="1" applyFont="1" applyFill="1" applyBorder="1" applyAlignment="1">
      <alignment horizontal="center"/>
    </xf>
    <xf numFmtId="0" fontId="51" fillId="0" borderId="22" xfId="1" applyFont="1" applyFill="1" applyBorder="1" applyAlignment="1">
      <alignment horizontal="center"/>
    </xf>
    <xf numFmtId="0" fontId="51" fillId="0" borderId="24" xfId="1" applyFont="1" applyFill="1" applyBorder="1" applyAlignment="1">
      <alignment horizont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0" fontId="5" fillId="24" borderId="0" xfId="1" applyFont="1" applyFill="1" applyAlignment="1">
      <alignment horizontal="center"/>
    </xf>
    <xf numFmtId="17" fontId="6" fillId="0" borderId="10"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17" xfId="1" applyFont="1" applyBorder="1" applyAlignment="1">
      <alignment horizontal="center" vertical="center" wrapText="1"/>
    </xf>
    <xf numFmtId="164" fontId="8" fillId="27" borderId="17" xfId="1" applyNumberFormat="1" applyFont="1" applyFill="1" applyBorder="1" applyAlignment="1">
      <alignment horizontal="center" vertical="center"/>
    </xf>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0" fontId="8" fillId="0" borderId="19" xfId="1" applyFont="1" applyBorder="1" applyAlignment="1">
      <alignment vertical="center" wrapText="1"/>
    </xf>
    <xf numFmtId="0" fontId="8" fillId="0" borderId="23" xfId="1" applyFont="1" applyBorder="1" applyAlignment="1">
      <alignment vertical="center" wrapText="1"/>
    </xf>
    <xf numFmtId="0" fontId="8" fillId="0" borderId="20" xfId="1" applyFont="1" applyBorder="1" applyAlignment="1">
      <alignment vertical="center" wrapText="1"/>
    </xf>
    <xf numFmtId="164" fontId="6" fillId="27" borderId="19" xfId="1" applyNumberFormat="1" applyFont="1" applyFill="1" applyBorder="1" applyAlignment="1">
      <alignment horizontal="center" vertical="center" wrapText="1"/>
    </xf>
    <xf numFmtId="164" fontId="6" fillId="27" borderId="23" xfId="1" applyNumberFormat="1" applyFont="1" applyFill="1" applyBorder="1" applyAlignment="1">
      <alignment horizontal="center" vertical="center" wrapText="1"/>
    </xf>
    <xf numFmtId="164" fontId="6" fillId="27" borderId="20" xfId="1" applyNumberFormat="1" applyFont="1" applyFill="1" applyBorder="1" applyAlignment="1">
      <alignment horizontal="center" vertical="center" wrapText="1"/>
    </xf>
    <xf numFmtId="3" fontId="8" fillId="0" borderId="19" xfId="1" applyNumberFormat="1" applyFont="1" applyFill="1" applyBorder="1" applyAlignment="1">
      <alignment horizontal="center" vertical="center" wrapText="1"/>
    </xf>
    <xf numFmtId="3" fontId="8" fillId="0" borderId="23" xfId="1" applyNumberFormat="1" applyFont="1" applyFill="1" applyBorder="1" applyAlignment="1">
      <alignment horizontal="center" vertical="center" wrapText="1"/>
    </xf>
    <xf numFmtId="3" fontId="8" fillId="0" borderId="20" xfId="1" applyNumberFormat="1" applyFont="1" applyFill="1" applyBorder="1" applyAlignment="1">
      <alignment horizontal="center" vertical="center" wrapText="1"/>
    </xf>
    <xf numFmtId="0" fontId="40" fillId="0" borderId="12" xfId="2515" applyFont="1" applyFill="1" applyBorder="1" applyAlignment="1">
      <alignment horizontal="center" vertical="center" wrapText="1"/>
    </xf>
    <xf numFmtId="0" fontId="40" fillId="0" borderId="16" xfId="2515" applyFont="1" applyFill="1" applyBorder="1" applyAlignment="1">
      <alignment horizontal="center" vertical="center" wrapText="1"/>
    </xf>
    <xf numFmtId="0" fontId="40" fillId="0" borderId="18" xfId="2515" applyFont="1" applyFill="1" applyBorder="1" applyAlignment="1">
      <alignment horizontal="center" vertical="center" wrapText="1"/>
    </xf>
    <xf numFmtId="0" fontId="8" fillId="26" borderId="22" xfId="2515" applyFont="1" applyFill="1" applyBorder="1" applyAlignment="1">
      <alignment horizontal="center" vertical="center" wrapText="1"/>
    </xf>
    <xf numFmtId="0" fontId="8" fillId="26" borderId="24" xfId="2515" applyFont="1" applyFill="1" applyBorder="1" applyAlignment="1">
      <alignment horizontal="center" vertical="center" wrapText="1"/>
    </xf>
    <xf numFmtId="0" fontId="40" fillId="0" borderId="19" xfId="2515" applyFont="1" applyFill="1" applyBorder="1" applyAlignment="1">
      <alignment horizontal="center" vertical="center" wrapText="1"/>
    </xf>
    <xf numFmtId="0" fontId="40" fillId="0" borderId="23" xfId="2515" applyFont="1" applyFill="1" applyBorder="1" applyAlignment="1">
      <alignment horizontal="center" vertical="center" wrapText="1"/>
    </xf>
    <xf numFmtId="0" fontId="40" fillId="0" borderId="20" xfId="2515" applyFont="1" applyFill="1" applyBorder="1" applyAlignment="1">
      <alignment horizontal="center" vertical="center" wrapText="1"/>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xf numFmtId="164" fontId="8" fillId="0" borderId="20" xfId="1" applyNumberFormat="1" applyFont="1" applyFill="1" applyBorder="1" applyAlignment="1">
      <alignment horizontal="center" vertical="center" wrapText="1"/>
    </xf>
    <xf numFmtId="164" fontId="4" fillId="27" borderId="17" xfId="1" applyNumberFormat="1" applyFont="1" applyFill="1" applyBorder="1" applyAlignment="1">
      <alignment horizontal="center" vertical="center" wrapText="1"/>
    </xf>
    <xf numFmtId="164" fontId="2" fillId="27" borderId="17" xfId="1" applyNumberFormat="1" applyFill="1" applyBorder="1" applyAlignment="1">
      <alignment horizontal="center" vertical="center" wrapText="1"/>
    </xf>
    <xf numFmtId="0" fontId="41" fillId="0" borderId="19" xfId="2515" applyFont="1" applyFill="1" applyBorder="1" applyAlignment="1">
      <alignment horizontal="center" vertical="center" wrapText="1"/>
    </xf>
    <xf numFmtId="0" fontId="41" fillId="0" borderId="23" xfId="2515" applyFont="1" applyFill="1" applyBorder="1" applyAlignment="1">
      <alignment horizontal="center" vertical="center" wrapText="1"/>
    </xf>
    <xf numFmtId="0" fontId="41" fillId="0" borderId="20" xfId="2515" applyFont="1" applyFill="1" applyBorder="1" applyAlignment="1">
      <alignment horizontal="center" vertical="center" wrapText="1"/>
    </xf>
    <xf numFmtId="164" fontId="8" fillId="27" borderId="12" xfId="1" applyNumberFormat="1" applyFont="1" applyFill="1" applyBorder="1" applyAlignment="1">
      <alignment horizontal="center" vertical="center" wrapText="1"/>
    </xf>
    <xf numFmtId="164" fontId="8" fillId="27" borderId="16" xfId="1" applyNumberFormat="1" applyFont="1" applyFill="1" applyBorder="1" applyAlignment="1">
      <alignment horizontal="center" vertical="center" wrapText="1"/>
    </xf>
    <xf numFmtId="0" fontId="8" fillId="0" borderId="20" xfId="1" applyFont="1" applyFill="1" applyBorder="1" applyAlignment="1">
      <alignment vertical="center" wrapText="1"/>
    </xf>
    <xf numFmtId="17" fontId="6" fillId="0" borderId="17" xfId="1" applyNumberFormat="1" applyFont="1" applyFill="1" applyBorder="1" applyAlignment="1">
      <alignment horizontal="left" vertical="center" wrapText="1"/>
    </xf>
    <xf numFmtId="164" fontId="6" fillId="27" borderId="17" xfId="1" applyNumberFormat="1" applyFont="1" applyFill="1" applyBorder="1" applyAlignment="1">
      <alignment horizontal="center" vertical="center"/>
    </xf>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50" fillId="0" borderId="17" xfId="1" applyFont="1" applyFill="1" applyBorder="1" applyAlignment="1">
      <alignment horizontal="center" vertical="center" wrapText="1"/>
    </xf>
    <xf numFmtId="0" fontId="50" fillId="0" borderId="19" xfId="1" applyFont="1" applyFill="1" applyBorder="1" applyAlignment="1">
      <alignment horizontal="center" vertical="center" wrapText="1"/>
    </xf>
    <xf numFmtId="164" fontId="6" fillId="27" borderId="19" xfId="1" applyNumberFormat="1" applyFont="1" applyFill="1" applyBorder="1" applyAlignment="1">
      <alignment horizontal="center" vertical="center"/>
    </xf>
    <xf numFmtId="164" fontId="6" fillId="27" borderId="23" xfId="1" applyNumberFormat="1" applyFont="1" applyFill="1" applyBorder="1" applyAlignment="1">
      <alignment horizontal="center" vertical="center"/>
    </xf>
    <xf numFmtId="164" fontId="6" fillId="27" borderId="20" xfId="1" applyNumberFormat="1" applyFont="1" applyFill="1" applyBorder="1" applyAlignment="1">
      <alignment horizontal="center" vertical="center"/>
    </xf>
    <xf numFmtId="164" fontId="6" fillId="27" borderId="12" xfId="1" applyNumberFormat="1" applyFont="1" applyFill="1" applyBorder="1" applyAlignment="1">
      <alignment horizontal="center" vertical="center"/>
    </xf>
    <xf numFmtId="164" fontId="6" fillId="27" borderId="16" xfId="1" applyNumberFormat="1" applyFont="1" applyFill="1" applyBorder="1" applyAlignment="1">
      <alignment horizontal="center" vertical="center"/>
    </xf>
    <xf numFmtId="164" fontId="6" fillId="27" borderId="18" xfId="1" applyNumberFormat="1" applyFont="1" applyFill="1" applyBorder="1" applyAlignment="1">
      <alignment horizontal="center" vertical="center"/>
    </xf>
    <xf numFmtId="0" fontId="6" fillId="0" borderId="10"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6" xfId="1" applyFont="1" applyFill="1" applyBorder="1" applyAlignment="1">
      <alignment horizontal="center" vertical="center"/>
    </xf>
    <xf numFmtId="0" fontId="57" fillId="0" borderId="13" xfId="1" applyFont="1" applyFill="1" applyBorder="1" applyAlignment="1">
      <alignment horizontal="left" vertical="center" wrapText="1"/>
    </xf>
    <xf numFmtId="0" fontId="57" fillId="0" borderId="16" xfId="1" applyFont="1" applyFill="1" applyBorder="1" applyAlignment="1">
      <alignment horizontal="left" vertical="center" wrapText="1"/>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0" fontId="6" fillId="0" borderId="17" xfId="1" applyFont="1" applyFill="1" applyBorder="1" applyAlignment="1">
      <alignment horizontal="left"/>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164" fontId="8" fillId="0" borderId="10" xfId="1" applyNumberFormat="1" applyFont="1" applyBorder="1" applyAlignment="1">
      <alignment horizontal="center" vertical="center" wrapText="1"/>
    </xf>
    <xf numFmtId="0" fontId="2" fillId="0" borderId="12" xfId="1" applyBorder="1"/>
    <xf numFmtId="0" fontId="2" fillId="0" borderId="13" xfId="1" applyBorder="1"/>
    <xf numFmtId="0" fontId="2" fillId="0" borderId="16" xfId="1" applyBorder="1"/>
    <xf numFmtId="0" fontId="8" fillId="0" borderId="12" xfId="1" applyFont="1" applyFill="1" applyBorder="1" applyAlignment="1">
      <alignment horizontal="center" vertical="center"/>
    </xf>
    <xf numFmtId="0" fontId="2" fillId="0" borderId="14" xfId="1" applyBorder="1"/>
    <xf numFmtId="0" fontId="2" fillId="0" borderId="18" xfId="1" applyBorder="1"/>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0" fontId="8" fillId="0" borderId="10" xfId="1" applyFont="1" applyBorder="1" applyAlignment="1">
      <alignment horizontal="center" vertical="center"/>
    </xf>
    <xf numFmtId="0" fontId="8" fillId="0" borderId="13" xfId="1" applyFont="1" applyBorder="1" applyAlignment="1">
      <alignment horizontal="center" vertical="center"/>
    </xf>
    <xf numFmtId="1" fontId="41" fillId="0" borderId="19" xfId="1" applyNumberFormat="1" applyFont="1" applyFill="1" applyBorder="1" applyAlignment="1">
      <alignment horizontal="center" vertical="center"/>
    </xf>
    <xf numFmtId="1" fontId="41" fillId="0" borderId="23" xfId="1" applyNumberFormat="1" applyFont="1" applyFill="1" applyBorder="1" applyAlignment="1">
      <alignment horizontal="center" vertical="center"/>
    </xf>
    <xf numFmtId="0" fontId="42" fillId="0" borderId="19" xfId="318" applyFont="1" applyFill="1" applyBorder="1" applyAlignment="1">
      <alignment horizontal="center" vertical="center" wrapText="1"/>
    </xf>
    <xf numFmtId="0" fontId="42" fillId="0" borderId="23" xfId="318" applyFont="1" applyFill="1" applyBorder="1" applyAlignment="1">
      <alignment horizontal="center" vertical="center" wrapText="1"/>
    </xf>
    <xf numFmtId="0" fontId="42" fillId="0" borderId="20" xfId="318" applyFont="1" applyFill="1" applyBorder="1" applyAlignment="1">
      <alignment horizontal="center" vertical="center" wrapText="1"/>
    </xf>
    <xf numFmtId="0" fontId="8" fillId="0" borderId="17" xfId="1" applyFont="1" applyFill="1" applyBorder="1" applyAlignment="1">
      <alignment horizontal="left" vertical="center" wrapText="1"/>
    </xf>
    <xf numFmtId="0" fontId="8" fillId="0" borderId="17" xfId="1" applyFont="1" applyBorder="1" applyAlignment="1">
      <alignment horizontal="left" vertical="center"/>
    </xf>
    <xf numFmtId="0" fontId="6" fillId="0" borderId="14" xfId="1" applyFont="1" applyFill="1" applyBorder="1" applyAlignment="1">
      <alignment horizontal="center" vertical="center" wrapText="1"/>
    </xf>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0" fontId="57" fillId="0" borderId="14" xfId="1" applyFont="1" applyFill="1" applyBorder="1" applyAlignment="1">
      <alignment horizontal="left" vertical="center" wrapText="1"/>
    </xf>
    <xf numFmtId="0" fontId="57" fillId="0" borderId="18" xfId="1" applyFont="1" applyFill="1" applyBorder="1" applyAlignment="1">
      <alignment horizontal="left" vertical="center" wrapText="1"/>
    </xf>
    <xf numFmtId="0" fontId="8" fillId="0" borderId="17" xfId="1" applyFont="1" applyBorder="1" applyAlignment="1">
      <alignment horizontal="left" vertical="center" wrapText="1"/>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9" fontId="6" fillId="27" borderId="19" xfId="1" applyNumberFormat="1" applyFont="1" applyFill="1" applyBorder="1" applyAlignment="1">
      <alignment horizontal="center" vertical="center" wrapText="1"/>
    </xf>
    <xf numFmtId="9" fontId="6" fillId="27" borderId="23" xfId="1" applyNumberFormat="1" applyFont="1" applyFill="1" applyBorder="1" applyAlignment="1">
      <alignment horizontal="center" vertical="center" wrapText="1"/>
    </xf>
    <xf numFmtId="9" fontId="6" fillId="27" borderId="20" xfId="1" applyNumberFormat="1" applyFont="1" applyFill="1" applyBorder="1" applyAlignment="1">
      <alignment horizontal="center" vertical="center" wrapText="1"/>
    </xf>
    <xf numFmtId="0" fontId="8" fillId="29" borderId="10" xfId="1" applyFont="1" applyFill="1" applyBorder="1" applyAlignment="1">
      <alignment horizontal="left" vertical="center" wrapText="1"/>
    </xf>
    <xf numFmtId="0" fontId="8" fillId="29" borderId="12" xfId="1" applyFont="1" applyFill="1" applyBorder="1" applyAlignment="1">
      <alignment horizontal="left" vertical="center" wrapText="1"/>
    </xf>
    <xf numFmtId="0" fontId="8" fillId="29" borderId="13" xfId="1" applyFont="1" applyFill="1" applyBorder="1" applyAlignment="1">
      <alignment horizontal="left" vertical="center" wrapText="1"/>
    </xf>
    <xf numFmtId="0" fontId="8" fillId="29" borderId="16" xfId="1" applyFont="1" applyFill="1" applyBorder="1" applyAlignment="1">
      <alignment horizontal="left" vertical="center" wrapText="1"/>
    </xf>
    <xf numFmtId="0" fontId="8" fillId="29" borderId="14" xfId="1" applyFont="1" applyFill="1" applyBorder="1" applyAlignment="1">
      <alignment horizontal="left" vertical="center" wrapText="1"/>
    </xf>
    <xf numFmtId="0" fontId="8" fillId="29" borderId="18" xfId="1" applyFont="1" applyFill="1" applyBorder="1" applyAlignment="1">
      <alignment horizontal="left" vertical="center" wrapText="1"/>
    </xf>
    <xf numFmtId="0" fontId="8" fillId="24" borderId="17" xfId="1" applyFont="1" applyFill="1" applyBorder="1" applyAlignment="1">
      <alignment horizontal="left" vertical="center" wrapText="1"/>
    </xf>
    <xf numFmtId="0" fontId="2" fillId="0" borderId="12" xfId="1" applyFill="1" applyBorder="1" applyAlignment="1">
      <alignment horizontal="left" vertical="center" wrapText="1"/>
    </xf>
    <xf numFmtId="0" fontId="2" fillId="0" borderId="16" xfId="1" applyFill="1" applyBorder="1" applyAlignment="1">
      <alignment horizontal="left" vertical="center" wrapText="1"/>
    </xf>
    <xf numFmtId="0" fontId="40" fillId="0" borderId="17" xfId="1" applyFont="1" applyFill="1" applyBorder="1" applyAlignment="1">
      <alignment horizontal="center" vertical="center"/>
    </xf>
  </cellXfs>
  <cellStyles count="26348">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0 2" xfId="23414"/>
    <cellStyle name="Comma 2 11" xfId="919"/>
    <cellStyle name="Comma 2 11 2" xfId="23438"/>
    <cellStyle name="Comma 2 12" xfId="1001"/>
    <cellStyle name="Comma 2 12 2" xfId="23514"/>
    <cellStyle name="Comma 2 13" xfId="1075"/>
    <cellStyle name="Comma 2 13 2" xfId="23588"/>
    <cellStyle name="Comma 2 14" xfId="1148"/>
    <cellStyle name="Comma 2 14 2" xfId="23661"/>
    <cellStyle name="Comma 2 15" xfId="1223"/>
    <cellStyle name="Comma 2 15 2" xfId="23736"/>
    <cellStyle name="Comma 2 16" xfId="1248"/>
    <cellStyle name="Comma 2 16 2" xfId="23760"/>
    <cellStyle name="Comma 2 17" xfId="1293"/>
    <cellStyle name="Comma 2 17 2" xfId="23804"/>
    <cellStyle name="Comma 2 18" xfId="1290"/>
    <cellStyle name="Comma 2 18 2" xfId="23801"/>
    <cellStyle name="Comma 2 19" xfId="1297"/>
    <cellStyle name="Comma 2 19 2" xfId="23808"/>
    <cellStyle name="Comma 2 2" xfId="439"/>
    <cellStyle name="Comma 2 2 2" xfId="22979"/>
    <cellStyle name="Comma 2 20" xfId="1292"/>
    <cellStyle name="Comma 2 20 2" xfId="23803"/>
    <cellStyle name="Comma 2 21" xfId="1299"/>
    <cellStyle name="Comma 2 21 2" xfId="23810"/>
    <cellStyle name="Comma 2 22" xfId="1288"/>
    <cellStyle name="Comma 2 22 2" xfId="23799"/>
    <cellStyle name="Comma 2 23" xfId="1295"/>
    <cellStyle name="Comma 2 23 2" xfId="23806"/>
    <cellStyle name="Comma 2 24" xfId="1469"/>
    <cellStyle name="Comma 2 24 2" xfId="23980"/>
    <cellStyle name="Comma 2 25" xfId="1496"/>
    <cellStyle name="Comma 2 25 2" xfId="24006"/>
    <cellStyle name="Comma 2 26" xfId="1527"/>
    <cellStyle name="Comma 2 26 2" xfId="24034"/>
    <cellStyle name="Comma 2 27" xfId="1619"/>
    <cellStyle name="Comma 2 27 2" xfId="24119"/>
    <cellStyle name="Comma 2 28" xfId="1612"/>
    <cellStyle name="Comma 2 28 2" xfId="24113"/>
    <cellStyle name="Comma 2 29" xfId="1673"/>
    <cellStyle name="Comma 2 29 2" xfId="24167"/>
    <cellStyle name="Comma 2 3" xfId="464"/>
    <cellStyle name="Comma 2 3 2" xfId="23003"/>
    <cellStyle name="Comma 2 30" xfId="1699"/>
    <cellStyle name="Comma 2 30 2" xfId="24192"/>
    <cellStyle name="Comma 2 31" xfId="1765"/>
    <cellStyle name="Comma 2 31 2" xfId="24251"/>
    <cellStyle name="Comma 2 32" xfId="1976"/>
    <cellStyle name="Comma 2 32 2" xfId="24444"/>
    <cellStyle name="Comma 2 33" xfId="2165"/>
    <cellStyle name="Comma 2 33 2" xfId="24604"/>
    <cellStyle name="Comma 2 34" xfId="1973"/>
    <cellStyle name="Comma 2 34 2" xfId="24441"/>
    <cellStyle name="Comma 2 35" xfId="1733"/>
    <cellStyle name="Comma 2 35 2" xfId="24222"/>
    <cellStyle name="Comma 2 36" xfId="1997"/>
    <cellStyle name="Comma 2 36 2" xfId="24458"/>
    <cellStyle name="Comma 2 37" xfId="2288"/>
    <cellStyle name="Comma 2 37 2" xfId="24705"/>
    <cellStyle name="Comma 2 38" xfId="2546"/>
    <cellStyle name="Comma 2 38 2" xfId="24906"/>
    <cellStyle name="Comma 2 39" xfId="2637"/>
    <cellStyle name="Comma 2 39 2" xfId="24991"/>
    <cellStyle name="Comma 2 4" xfId="517"/>
    <cellStyle name="Comma 2 4 2" xfId="23051"/>
    <cellStyle name="Comma 2 40" xfId="2429"/>
    <cellStyle name="Comma 2 40 2" xfId="24797"/>
    <cellStyle name="Comma 2 41" xfId="2664"/>
    <cellStyle name="Comma 2 41 2" xfId="25018"/>
    <cellStyle name="Comma 2 42" xfId="2502"/>
    <cellStyle name="Comma 2 42 2" xfId="24865"/>
    <cellStyle name="Comma 2 43" xfId="2553"/>
    <cellStyle name="Comma 2 43 2" xfId="24913"/>
    <cellStyle name="Comma 2 44" xfId="3175"/>
    <cellStyle name="Comma 2 44 2" xfId="25489"/>
    <cellStyle name="Comma 2 45" xfId="3023"/>
    <cellStyle name="Comma 2 45 2" xfId="25341"/>
    <cellStyle name="Comma 2 46" xfId="3224"/>
    <cellStyle name="Comma 2 46 2" xfId="25534"/>
    <cellStyle name="Comma 2 47" xfId="2977"/>
    <cellStyle name="Comma 2 47 2" xfId="25301"/>
    <cellStyle name="Comma 2 48" xfId="3254"/>
    <cellStyle name="Comma 2 48 2" xfId="25557"/>
    <cellStyle name="Comma 2 49" xfId="3443"/>
    <cellStyle name="Comma 2 49 2" xfId="25683"/>
    <cellStyle name="Comma 2 5" xfId="510"/>
    <cellStyle name="Comma 2 5 2" xfId="23044"/>
    <cellStyle name="Comma 2 50" xfId="3664"/>
    <cellStyle name="Comma 2 50 2" xfId="25759"/>
    <cellStyle name="Comma 2 51" xfId="4001"/>
    <cellStyle name="Comma 2 51 2" xfId="25797"/>
    <cellStyle name="Comma 2 52" xfId="4151"/>
    <cellStyle name="Comma 2 52 2" xfId="25840"/>
    <cellStyle name="Comma 2 53" xfId="4261"/>
    <cellStyle name="Comma 2 53 2" xfId="25943"/>
    <cellStyle name="Comma 2 54" xfId="4256"/>
    <cellStyle name="Comma 2 54 2" xfId="25938"/>
    <cellStyle name="Comma 2 55" xfId="4259"/>
    <cellStyle name="Comma 2 55 2" xfId="25941"/>
    <cellStyle name="Comma 2 56" xfId="4254"/>
    <cellStyle name="Comma 2 56 2" xfId="25936"/>
    <cellStyle name="Comma 2 57" xfId="4263"/>
    <cellStyle name="Comma 2 57 2" xfId="25945"/>
    <cellStyle name="Comma 2 58" xfId="4258"/>
    <cellStyle name="Comma 2 58 2" xfId="25940"/>
    <cellStyle name="Comma 2 59" xfId="4452"/>
    <cellStyle name="Comma 2 59 2" xfId="26116"/>
    <cellStyle name="Comma 2 6" xfId="513"/>
    <cellStyle name="Comma 2 6 2" xfId="23047"/>
    <cellStyle name="Comma 2 60" xfId="4893"/>
    <cellStyle name="Comma 2 60 2" xfId="26197"/>
    <cellStyle name="Comma 2 61" xfId="6508"/>
    <cellStyle name="Comma 2 61 2" xfId="26262"/>
    <cellStyle name="Comma 2 62" xfId="6507"/>
    <cellStyle name="Comma 2 62 2" xfId="26261"/>
    <cellStyle name="Comma 2 63" xfId="22900"/>
    <cellStyle name="Comma 2 7" xfId="512"/>
    <cellStyle name="Comma 2 7 2" xfId="23046"/>
    <cellStyle name="Comma 2 8" xfId="515"/>
    <cellStyle name="Comma 2 8 2" xfId="23049"/>
    <cellStyle name="Comma 2 9" xfId="866"/>
    <cellStyle name="Comma 2 9 2" xfId="23390"/>
    <cellStyle name="Comma 3" xfId="219"/>
    <cellStyle name="Comma 3 10" xfId="892"/>
    <cellStyle name="Comma 3 10 2" xfId="23415"/>
    <cellStyle name="Comma 3 11" xfId="920"/>
    <cellStyle name="Comma 3 11 2" xfId="23439"/>
    <cellStyle name="Comma 3 12" xfId="1002"/>
    <cellStyle name="Comma 3 12 2" xfId="23515"/>
    <cellStyle name="Comma 3 13" xfId="1076"/>
    <cellStyle name="Comma 3 13 2" xfId="23589"/>
    <cellStyle name="Comma 3 14" xfId="1149"/>
    <cellStyle name="Comma 3 14 2" xfId="23662"/>
    <cellStyle name="Comma 3 15" xfId="1224"/>
    <cellStyle name="Comma 3 15 2" xfId="23737"/>
    <cellStyle name="Comma 3 16" xfId="1249"/>
    <cellStyle name="Comma 3 16 2" xfId="23761"/>
    <cellStyle name="Comma 3 17" xfId="1294"/>
    <cellStyle name="Comma 3 17 2" xfId="23805"/>
    <cellStyle name="Comma 3 18" xfId="1289"/>
    <cellStyle name="Comma 3 18 2" xfId="23800"/>
    <cellStyle name="Comma 3 19" xfId="1298"/>
    <cellStyle name="Comma 3 19 2" xfId="23809"/>
    <cellStyle name="Comma 3 2" xfId="440"/>
    <cellStyle name="Comma 3 2 2" xfId="22980"/>
    <cellStyle name="Comma 3 20" xfId="1291"/>
    <cellStyle name="Comma 3 20 2" xfId="23802"/>
    <cellStyle name="Comma 3 21" xfId="1300"/>
    <cellStyle name="Comma 3 21 2" xfId="23811"/>
    <cellStyle name="Comma 3 22" xfId="1287"/>
    <cellStyle name="Comma 3 22 2" xfId="23798"/>
    <cellStyle name="Comma 3 23" xfId="1296"/>
    <cellStyle name="Comma 3 23 2" xfId="23807"/>
    <cellStyle name="Comma 3 24" xfId="1470"/>
    <cellStyle name="Comma 3 24 2" xfId="23981"/>
    <cellStyle name="Comma 3 25" xfId="1497"/>
    <cellStyle name="Comma 3 25 2" xfId="24007"/>
    <cellStyle name="Comma 3 26" xfId="1528"/>
    <cellStyle name="Comma 3 26 2" xfId="24035"/>
    <cellStyle name="Comma 3 27" xfId="1615"/>
    <cellStyle name="Comma 3 27 2" xfId="24116"/>
    <cellStyle name="Comma 3 28" xfId="1661"/>
    <cellStyle name="Comma 3 28 2" xfId="24160"/>
    <cellStyle name="Comma 3 29" xfId="1674"/>
    <cellStyle name="Comma 3 29 2" xfId="24168"/>
    <cellStyle name="Comma 3 3" xfId="465"/>
    <cellStyle name="Comma 3 3 2" xfId="23004"/>
    <cellStyle name="Comma 3 30" xfId="1700"/>
    <cellStyle name="Comma 3 30 2" xfId="24193"/>
    <cellStyle name="Comma 3 31" xfId="1769"/>
    <cellStyle name="Comma 3 31 2" xfId="24255"/>
    <cellStyle name="Comma 3 32" xfId="1975"/>
    <cellStyle name="Comma 3 32 2" xfId="24443"/>
    <cellStyle name="Comma 3 33" xfId="2156"/>
    <cellStyle name="Comma 3 33 2" xfId="24595"/>
    <cellStyle name="Comma 3 34" xfId="1964"/>
    <cellStyle name="Comma 3 34 2" xfId="24432"/>
    <cellStyle name="Comma 3 35" xfId="1839"/>
    <cellStyle name="Comma 3 35 2" xfId="24313"/>
    <cellStyle name="Comma 3 36" xfId="1881"/>
    <cellStyle name="Comma 3 36 2" xfId="24353"/>
    <cellStyle name="Comma 3 37" xfId="2289"/>
    <cellStyle name="Comma 3 37 2" xfId="24706"/>
    <cellStyle name="Comma 3 38" xfId="2547"/>
    <cellStyle name="Comma 3 38 2" xfId="24907"/>
    <cellStyle name="Comma 3 39" xfId="2636"/>
    <cellStyle name="Comma 3 39 2" xfId="24990"/>
    <cellStyle name="Comma 3 4" xfId="518"/>
    <cellStyle name="Comma 3 4 2" xfId="23052"/>
    <cellStyle name="Comma 3 40" xfId="2466"/>
    <cellStyle name="Comma 3 40 2" xfId="24831"/>
    <cellStyle name="Comma 3 41" xfId="2935"/>
    <cellStyle name="Comma 3 41 2" xfId="25262"/>
    <cellStyle name="Comma 3 42" xfId="2584"/>
    <cellStyle name="Comma 3 42 2" xfId="24938"/>
    <cellStyle name="Comma 3 43" xfId="2667"/>
    <cellStyle name="Comma 3 43 2" xfId="25021"/>
    <cellStyle name="Comma 3 44" xfId="3164"/>
    <cellStyle name="Comma 3 44 2" xfId="25478"/>
    <cellStyle name="Comma 3 45" xfId="3006"/>
    <cellStyle name="Comma 3 45 2" xfId="25325"/>
    <cellStyle name="Comma 3 46" xfId="3208"/>
    <cellStyle name="Comma 3 46 2" xfId="25519"/>
    <cellStyle name="Comma 3 47" xfId="2830"/>
    <cellStyle name="Comma 3 47 2" xfId="25170"/>
    <cellStyle name="Comma 3 48" xfId="3255"/>
    <cellStyle name="Comma 3 48 2" xfId="25558"/>
    <cellStyle name="Comma 3 49" xfId="3403"/>
    <cellStyle name="Comma 3 49 2" xfId="25659"/>
    <cellStyle name="Comma 3 5" xfId="509"/>
    <cellStyle name="Comma 3 5 2" xfId="23043"/>
    <cellStyle name="Comma 3 50" xfId="3484"/>
    <cellStyle name="Comma 3 50 2" xfId="25704"/>
    <cellStyle name="Comma 3 51" xfId="4002"/>
    <cellStyle name="Comma 3 51 2" xfId="25798"/>
    <cellStyle name="Comma 3 52" xfId="4152"/>
    <cellStyle name="Comma 3 52 2" xfId="25841"/>
    <cellStyle name="Comma 3 53" xfId="4262"/>
    <cellStyle name="Comma 3 53 2" xfId="25944"/>
    <cellStyle name="Comma 3 54" xfId="4255"/>
    <cellStyle name="Comma 3 54 2" xfId="25937"/>
    <cellStyle name="Comma 3 55" xfId="4260"/>
    <cellStyle name="Comma 3 55 2" xfId="25942"/>
    <cellStyle name="Comma 3 56" xfId="4253"/>
    <cellStyle name="Comma 3 56 2" xfId="25935"/>
    <cellStyle name="Comma 3 57" xfId="4264"/>
    <cellStyle name="Comma 3 57 2" xfId="25946"/>
    <cellStyle name="Comma 3 58" xfId="4257"/>
    <cellStyle name="Comma 3 58 2" xfId="25939"/>
    <cellStyle name="Comma 3 59" xfId="4453"/>
    <cellStyle name="Comma 3 59 2" xfId="26117"/>
    <cellStyle name="Comma 3 6" xfId="514"/>
    <cellStyle name="Comma 3 6 2" xfId="23048"/>
    <cellStyle name="Comma 3 60" xfId="4894"/>
    <cellStyle name="Comma 3 60 2" xfId="26198"/>
    <cellStyle name="Comma 3 61" xfId="6509"/>
    <cellStyle name="Comma 3 61 2" xfId="26263"/>
    <cellStyle name="Comma 3 62" xfId="6506"/>
    <cellStyle name="Comma 3 62 2" xfId="26260"/>
    <cellStyle name="Comma 3 63" xfId="22901"/>
    <cellStyle name="Comma 3 7" xfId="511"/>
    <cellStyle name="Comma 3 7 2" xfId="23045"/>
    <cellStyle name="Comma 3 8" xfId="516"/>
    <cellStyle name="Comma 3 8 2" xfId="23050"/>
    <cellStyle name="Comma 3 9" xfId="867"/>
    <cellStyle name="Comma 3 9 2" xfId="23391"/>
    <cellStyle name="Currency 2" xfId="6601"/>
    <cellStyle name="Currency 2 2" xfId="8878"/>
    <cellStyle name="Currency 2 2 2" xfId="26343"/>
    <cellStyle name="Currency 2 3" xfId="8888"/>
    <cellStyle name="Currency 2 4" xfId="26341"/>
    <cellStyle name="Currency 3" xfId="6618"/>
    <cellStyle name="Currency 3 2" xfId="8889"/>
    <cellStyle name="Currency 3 3" xfId="26342"/>
    <cellStyle name="Currency 4" xfId="13463"/>
    <cellStyle name="Currency 4 2" xfId="26347"/>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0 2" xfId="23416"/>
    <cellStyle name="Normal 10 11" xfId="921"/>
    <cellStyle name="Normal 10 11 2" xfId="23440"/>
    <cellStyle name="Normal 10 12" xfId="1003"/>
    <cellStyle name="Normal 10 12 2" xfId="23516"/>
    <cellStyle name="Normal 10 13" xfId="1077"/>
    <cellStyle name="Normal 10 13 2" xfId="23590"/>
    <cellStyle name="Normal 10 14" xfId="1150"/>
    <cellStyle name="Normal 10 14 2" xfId="23663"/>
    <cellStyle name="Normal 10 15" xfId="1225"/>
    <cellStyle name="Normal 10 15 2" xfId="23738"/>
    <cellStyle name="Normal 10 16" xfId="1250"/>
    <cellStyle name="Normal 10 16 2" xfId="23762"/>
    <cellStyle name="Normal 10 17" xfId="1301"/>
    <cellStyle name="Normal 10 17 2" xfId="23812"/>
    <cellStyle name="Normal 10 18" xfId="1285"/>
    <cellStyle name="Normal 10 18 2" xfId="23796"/>
    <cellStyle name="Normal 10 19" xfId="1325"/>
    <cellStyle name="Normal 10 19 2" xfId="23836"/>
    <cellStyle name="Normal 10 2" xfId="441"/>
    <cellStyle name="Normal 10 2 2" xfId="22981"/>
    <cellStyle name="Normal 10 20" xfId="1286"/>
    <cellStyle name="Normal 10 20 2" xfId="23797"/>
    <cellStyle name="Normal 10 21" xfId="1377"/>
    <cellStyle name="Normal 10 21 2" xfId="23888"/>
    <cellStyle name="Normal 10 22" xfId="1403"/>
    <cellStyle name="Normal 10 22 2" xfId="23914"/>
    <cellStyle name="Normal 10 23" xfId="1367"/>
    <cellStyle name="Normal 10 23 2" xfId="23878"/>
    <cellStyle name="Normal 10 24" xfId="1471"/>
    <cellStyle name="Normal 10 24 2" xfId="23982"/>
    <cellStyle name="Normal 10 25" xfId="1498"/>
    <cellStyle name="Normal 10 25 2" xfId="24008"/>
    <cellStyle name="Normal 10 26" xfId="1529"/>
    <cellStyle name="Normal 10 26 2" xfId="24036"/>
    <cellStyle name="Normal 10 27" xfId="1643"/>
    <cellStyle name="Normal 10 27 2" xfId="24142"/>
    <cellStyle name="Normal 10 28" xfId="1660"/>
    <cellStyle name="Normal 10 28 2" xfId="24159"/>
    <cellStyle name="Normal 10 29" xfId="1675"/>
    <cellStyle name="Normal 10 29 2" xfId="24169"/>
    <cellStyle name="Normal 10 3" xfId="466"/>
    <cellStyle name="Normal 10 3 2" xfId="23005"/>
    <cellStyle name="Normal 10 30" xfId="1701"/>
    <cellStyle name="Normal 10 30 2" xfId="24194"/>
    <cellStyle name="Normal 10 31" xfId="1782"/>
    <cellStyle name="Normal 10 31 2" xfId="24266"/>
    <cellStyle name="Normal 10 32" xfId="1949"/>
    <cellStyle name="Normal 10 32 2" xfId="24418"/>
    <cellStyle name="Normal 10 33" xfId="1777"/>
    <cellStyle name="Normal 10 33 2" xfId="24261"/>
    <cellStyle name="Normal 10 34" xfId="2201"/>
    <cellStyle name="Normal 10 34 2" xfId="24634"/>
    <cellStyle name="Normal 10 35" xfId="2036"/>
    <cellStyle name="Normal 10 35 2" xfId="24489"/>
    <cellStyle name="Normal 10 36" xfId="2287"/>
    <cellStyle name="Normal 10 36 2" xfId="24704"/>
    <cellStyle name="Normal 10 37" xfId="2290"/>
    <cellStyle name="Normal 10 37 2" xfId="24707"/>
    <cellStyle name="Normal 10 38" xfId="2600"/>
    <cellStyle name="Normal 10 38 2" xfId="24954"/>
    <cellStyle name="Normal 10 39" xfId="2704"/>
    <cellStyle name="Normal 10 39 2" xfId="25056"/>
    <cellStyle name="Normal 10 4" xfId="536"/>
    <cellStyle name="Normal 10 4 2" xfId="23070"/>
    <cellStyle name="Normal 10 40" xfId="2525"/>
    <cellStyle name="Normal 10 40 2" xfId="24887"/>
    <cellStyle name="Normal 10 41" xfId="2920"/>
    <cellStyle name="Normal 10 41 2" xfId="25249"/>
    <cellStyle name="Normal 10 42" xfId="2749"/>
    <cellStyle name="Normal 10 42 2" xfId="25095"/>
    <cellStyle name="Normal 10 43" xfId="3056"/>
    <cellStyle name="Normal 10 43 2" xfId="25372"/>
    <cellStyle name="Normal 10 44" xfId="2848"/>
    <cellStyle name="Normal 10 44 2" xfId="25187"/>
    <cellStyle name="Normal 10 45" xfId="3156"/>
    <cellStyle name="Normal 10 45 2" xfId="25470"/>
    <cellStyle name="Normal 10 46" xfId="3238"/>
    <cellStyle name="Normal 10 46 2" xfId="25548"/>
    <cellStyle name="Normal 10 47" xfId="3192"/>
    <cellStyle name="Normal 10 47 2" xfId="25504"/>
    <cellStyle name="Normal 10 48" xfId="3261"/>
    <cellStyle name="Normal 10 48 2" xfId="25563"/>
    <cellStyle name="Normal 10 49" xfId="3363"/>
    <cellStyle name="Normal 10 49 2" xfId="25642"/>
    <cellStyle name="Normal 10 5" xfId="499"/>
    <cellStyle name="Normal 10 5 2" xfId="23033"/>
    <cellStyle name="Normal 10 50" xfId="3446"/>
    <cellStyle name="Normal 10 50 2" xfId="25685"/>
    <cellStyle name="Normal 10 51" xfId="4075"/>
    <cellStyle name="Normal 10 51 2" xfId="25799"/>
    <cellStyle name="Normal 10 52" xfId="4153"/>
    <cellStyle name="Normal 10 52 2" xfId="25842"/>
    <cellStyle name="Normal 10 53" xfId="4274"/>
    <cellStyle name="Normal 10 53 2" xfId="25956"/>
    <cellStyle name="Normal 10 54" xfId="4238"/>
    <cellStyle name="Normal 10 54 2" xfId="25920"/>
    <cellStyle name="Normal 10 55" xfId="4265"/>
    <cellStyle name="Normal 10 55 2" xfId="25947"/>
    <cellStyle name="Normal 10 56" xfId="4214"/>
    <cellStyle name="Normal 10 56 2" xfId="25898"/>
    <cellStyle name="Normal 10 57" xfId="4407"/>
    <cellStyle name="Normal 10 57 2" xfId="26075"/>
    <cellStyle name="Normal 10 58" xfId="4252"/>
    <cellStyle name="Normal 10 58 2" xfId="25934"/>
    <cellStyle name="Normal 10 59" xfId="4454"/>
    <cellStyle name="Normal 10 59 2" xfId="26118"/>
    <cellStyle name="Normal 10 6" xfId="519"/>
    <cellStyle name="Normal 10 6 2" xfId="23053"/>
    <cellStyle name="Normal 10 60" xfId="4895"/>
    <cellStyle name="Normal 10 60 2" xfId="26199"/>
    <cellStyle name="Normal 10 61" xfId="6510"/>
    <cellStyle name="Normal 10 61 2" xfId="26264"/>
    <cellStyle name="Normal 10 62" xfId="6550"/>
    <cellStyle name="Normal 10 62 2" xfId="26300"/>
    <cellStyle name="Normal 10 63" xfId="22902"/>
    <cellStyle name="Normal 10 7" xfId="508"/>
    <cellStyle name="Normal 10 7 2" xfId="23042"/>
    <cellStyle name="Normal 10 8" xfId="706"/>
    <cellStyle name="Normal 10 8 2" xfId="23236"/>
    <cellStyle name="Normal 10 9" xfId="868"/>
    <cellStyle name="Normal 10 9 2" xfId="23392"/>
    <cellStyle name="Normal 11" xfId="293"/>
    <cellStyle name="Normal 11 10" xfId="894"/>
    <cellStyle name="Normal 11 10 2" xfId="23417"/>
    <cellStyle name="Normal 11 11" xfId="922"/>
    <cellStyle name="Normal 11 11 2" xfId="23441"/>
    <cellStyle name="Normal 11 12" xfId="1004"/>
    <cellStyle name="Normal 11 12 2" xfId="23517"/>
    <cellStyle name="Normal 11 13" xfId="1078"/>
    <cellStyle name="Normal 11 13 2" xfId="23591"/>
    <cellStyle name="Normal 11 14" xfId="1151"/>
    <cellStyle name="Normal 11 14 2" xfId="23664"/>
    <cellStyle name="Normal 11 15" xfId="1226"/>
    <cellStyle name="Normal 11 15 2" xfId="23739"/>
    <cellStyle name="Normal 11 16" xfId="1251"/>
    <cellStyle name="Normal 11 16 2" xfId="23763"/>
    <cellStyle name="Normal 11 17" xfId="1302"/>
    <cellStyle name="Normal 11 17 2" xfId="23813"/>
    <cellStyle name="Normal 11 18" xfId="1284"/>
    <cellStyle name="Normal 11 18 2" xfId="23795"/>
    <cellStyle name="Normal 11 19" xfId="1328"/>
    <cellStyle name="Normal 11 19 2" xfId="23839"/>
    <cellStyle name="Normal 11 2" xfId="442"/>
    <cellStyle name="Normal 11 2 2" xfId="22982"/>
    <cellStyle name="Normal 11 20" xfId="1337"/>
    <cellStyle name="Normal 11 20 2" xfId="23848"/>
    <cellStyle name="Normal 11 21" xfId="1378"/>
    <cellStyle name="Normal 11 21 2" xfId="23889"/>
    <cellStyle name="Normal 11 22" xfId="1406"/>
    <cellStyle name="Normal 11 22 2" xfId="23917"/>
    <cellStyle name="Normal 11 23" xfId="1415"/>
    <cellStyle name="Normal 11 23 2" xfId="23926"/>
    <cellStyle name="Normal 11 24" xfId="1472"/>
    <cellStyle name="Normal 11 24 2" xfId="23983"/>
    <cellStyle name="Normal 11 25" xfId="1499"/>
    <cellStyle name="Normal 11 25 2" xfId="24009"/>
    <cellStyle name="Normal 11 26" xfId="1530"/>
    <cellStyle name="Normal 11 26 2" xfId="24037"/>
    <cellStyle name="Normal 11 27" xfId="1649"/>
    <cellStyle name="Normal 11 27 2" xfId="24148"/>
    <cellStyle name="Normal 11 28" xfId="1659"/>
    <cellStyle name="Normal 11 28 2" xfId="24158"/>
    <cellStyle name="Normal 11 29" xfId="1676"/>
    <cellStyle name="Normal 11 29 2" xfId="24170"/>
    <cellStyle name="Normal 11 3" xfId="467"/>
    <cellStyle name="Normal 11 3 2" xfId="23006"/>
    <cellStyle name="Normal 11 30" xfId="1702"/>
    <cellStyle name="Normal 11 30 2" xfId="24195"/>
    <cellStyle name="Normal 11 31" xfId="1784"/>
    <cellStyle name="Normal 11 31 2" xfId="24268"/>
    <cellStyle name="Normal 11 32" xfId="1948"/>
    <cellStyle name="Normal 11 32 2" xfId="24417"/>
    <cellStyle name="Normal 11 33" xfId="1790"/>
    <cellStyle name="Normal 11 33 2" xfId="24272"/>
    <cellStyle name="Normal 11 34" xfId="1758"/>
    <cellStyle name="Normal 11 34 2" xfId="24245"/>
    <cellStyle name="Normal 11 35" xfId="2100"/>
    <cellStyle name="Normal 11 35 2" xfId="24545"/>
    <cellStyle name="Normal 11 36" xfId="2286"/>
    <cellStyle name="Normal 11 36 2" xfId="24703"/>
    <cellStyle name="Normal 11 37" xfId="2291"/>
    <cellStyle name="Normal 11 37 2" xfId="24708"/>
    <cellStyle name="Normal 11 38" xfId="2601"/>
    <cellStyle name="Normal 11 38 2" xfId="24955"/>
    <cellStyle name="Normal 11 39" xfId="2911"/>
    <cellStyle name="Normal 11 39 2" xfId="25241"/>
    <cellStyle name="Normal 11 4" xfId="537"/>
    <cellStyle name="Normal 11 4 2" xfId="23071"/>
    <cellStyle name="Normal 11 40" xfId="2572"/>
    <cellStyle name="Normal 11 40 2" xfId="24926"/>
    <cellStyle name="Normal 11 41" xfId="2937"/>
    <cellStyle name="Normal 11 41 2" xfId="25264"/>
    <cellStyle name="Normal 11 42" xfId="2900"/>
    <cellStyle name="Normal 11 42 2" xfId="25230"/>
    <cellStyle name="Normal 11 43" xfId="2520"/>
    <cellStyle name="Normal 11 43 2" xfId="24883"/>
    <cellStyle name="Normal 11 44" xfId="3121"/>
    <cellStyle name="Normal 11 44 2" xfId="25437"/>
    <cellStyle name="Normal 11 45" xfId="3042"/>
    <cellStyle name="Normal 11 45 2" xfId="25358"/>
    <cellStyle name="Normal 11 46" xfId="3214"/>
    <cellStyle name="Normal 11 46 2" xfId="25525"/>
    <cellStyle name="Normal 11 47" xfId="2550"/>
    <cellStyle name="Normal 11 47 2" xfId="24910"/>
    <cellStyle name="Normal 11 48" xfId="3262"/>
    <cellStyle name="Normal 11 48 2" xfId="25564"/>
    <cellStyle name="Normal 11 49" xfId="3669"/>
    <cellStyle name="Normal 11 49 2" xfId="25761"/>
    <cellStyle name="Normal 11 5" xfId="498"/>
    <cellStyle name="Normal 11 5 2" xfId="23032"/>
    <cellStyle name="Normal 11 50" xfId="3433"/>
    <cellStyle name="Normal 11 50 2" xfId="25677"/>
    <cellStyle name="Normal 11 51" xfId="4076"/>
    <cellStyle name="Normal 11 51 2" xfId="25800"/>
    <cellStyle name="Normal 11 52" xfId="4154"/>
    <cellStyle name="Normal 11 52 2" xfId="25843"/>
    <cellStyle name="Normal 11 53" xfId="4275"/>
    <cellStyle name="Normal 11 53 2" xfId="25957"/>
    <cellStyle name="Normal 11 54" xfId="4237"/>
    <cellStyle name="Normal 11 54 2" xfId="25919"/>
    <cellStyle name="Normal 11 55" xfId="4266"/>
    <cellStyle name="Normal 11 55 2" xfId="25948"/>
    <cellStyle name="Normal 11 56" xfId="4200"/>
    <cellStyle name="Normal 11 56 2" xfId="25884"/>
    <cellStyle name="Normal 11 57" xfId="4408"/>
    <cellStyle name="Normal 11 57 2" xfId="26076"/>
    <cellStyle name="Normal 11 58" xfId="4251"/>
    <cellStyle name="Normal 11 58 2" xfId="25933"/>
    <cellStyle name="Normal 11 59" xfId="4455"/>
    <cellStyle name="Normal 11 59 2" xfId="26119"/>
    <cellStyle name="Normal 11 6" xfId="520"/>
    <cellStyle name="Normal 11 6 2" xfId="23054"/>
    <cellStyle name="Normal 11 60" xfId="4896"/>
    <cellStyle name="Normal 11 60 2" xfId="26200"/>
    <cellStyle name="Normal 11 61" xfId="6511"/>
    <cellStyle name="Normal 11 61 2" xfId="26265"/>
    <cellStyle name="Normal 11 62" xfId="6551"/>
    <cellStyle name="Normal 11 62 2" xfId="26301"/>
    <cellStyle name="Normal 11 63" xfId="22903"/>
    <cellStyle name="Normal 11 7" xfId="507"/>
    <cellStyle name="Normal 11 7 2" xfId="23041"/>
    <cellStyle name="Normal 11 8" xfId="707"/>
    <cellStyle name="Normal 11 8 2" xfId="23237"/>
    <cellStyle name="Normal 11 9" xfId="869"/>
    <cellStyle name="Normal 11 9 2" xfId="23393"/>
    <cellStyle name="Normal 12" xfId="431"/>
    <cellStyle name="Normal 12 10" xfId="1379"/>
    <cellStyle name="Normal 12 10 2" xfId="23890"/>
    <cellStyle name="Normal 12 11" xfId="1407"/>
    <cellStyle name="Normal 12 11 2" xfId="23918"/>
    <cellStyle name="Normal 12 12" xfId="1418"/>
    <cellStyle name="Normal 12 12 2" xfId="23929"/>
    <cellStyle name="Normal 12 13" xfId="4077"/>
    <cellStyle name="Normal 12 13 2" xfId="25801"/>
    <cellStyle name="Normal 12 14" xfId="4155"/>
    <cellStyle name="Normal 12 14 2" xfId="25844"/>
    <cellStyle name="Normal 12 15" xfId="4276"/>
    <cellStyle name="Normal 12 15 2" xfId="25958"/>
    <cellStyle name="Normal 12 16" xfId="4236"/>
    <cellStyle name="Normal 12 16 2" xfId="25918"/>
    <cellStyle name="Normal 12 17" xfId="4267"/>
    <cellStyle name="Normal 12 17 2" xfId="25949"/>
    <cellStyle name="Normal 12 18" xfId="4199"/>
    <cellStyle name="Normal 12 18 2" xfId="25883"/>
    <cellStyle name="Normal 12 19" xfId="4409"/>
    <cellStyle name="Normal 12 19 2" xfId="26077"/>
    <cellStyle name="Normal 12 2" xfId="294"/>
    <cellStyle name="Normal 12 2 10" xfId="1152"/>
    <cellStyle name="Normal 12 2 10 2" xfId="23665"/>
    <cellStyle name="Normal 12 2 11" xfId="1531"/>
    <cellStyle name="Normal 12 2 11 2" xfId="24038"/>
    <cellStyle name="Normal 12 2 12" xfId="1788"/>
    <cellStyle name="Normal 12 2 12 2" xfId="24270"/>
    <cellStyle name="Normal 12 2 13" xfId="1947"/>
    <cellStyle name="Normal 12 2 13 2" xfId="24416"/>
    <cellStyle name="Normal 12 2 14" xfId="2261"/>
    <cellStyle name="Normal 12 2 14 2" xfId="24680"/>
    <cellStyle name="Normal 12 2 15" xfId="1748"/>
    <cellStyle name="Normal 12 2 15 2" xfId="24236"/>
    <cellStyle name="Normal 12 2 16" xfId="2121"/>
    <cellStyle name="Normal 12 2 16 2" xfId="24563"/>
    <cellStyle name="Normal 12 2 17" xfId="1771"/>
    <cellStyle name="Normal 12 2 17 2" xfId="24257"/>
    <cellStyle name="Normal 12 2 18" xfId="2292"/>
    <cellStyle name="Normal 12 2 18 2" xfId="24709"/>
    <cellStyle name="Normal 12 2 19" xfId="2602"/>
    <cellStyle name="Normal 12 2 19 2" xfId="24956"/>
    <cellStyle name="Normal 12 2 2" xfId="538"/>
    <cellStyle name="Normal 12 2 2 2" xfId="23072"/>
    <cellStyle name="Normal 12 2 20" xfId="2847"/>
    <cellStyle name="Normal 12 2 20 2" xfId="25186"/>
    <cellStyle name="Normal 12 2 21" xfId="2591"/>
    <cellStyle name="Normal 12 2 21 2" xfId="24945"/>
    <cellStyle name="Normal 12 2 22" xfId="2940"/>
    <cellStyle name="Normal 12 2 22 2" xfId="25267"/>
    <cellStyle name="Normal 12 2 23" xfId="2450"/>
    <cellStyle name="Normal 12 2 23 2" xfId="24816"/>
    <cellStyle name="Normal 12 2 24" xfId="2544"/>
    <cellStyle name="Normal 12 2 24 2" xfId="24904"/>
    <cellStyle name="Normal 12 2 25" xfId="2958"/>
    <cellStyle name="Normal 12 2 25 2" xfId="25282"/>
    <cellStyle name="Normal 12 2 26" xfId="2886"/>
    <cellStyle name="Normal 12 2 26 2" xfId="25217"/>
    <cellStyle name="Normal 12 2 27" xfId="3219"/>
    <cellStyle name="Normal 12 2 27 2" xfId="25530"/>
    <cellStyle name="Normal 12 2 28" xfId="3150"/>
    <cellStyle name="Normal 12 2 28 2" xfId="25464"/>
    <cellStyle name="Normal 12 2 29" xfId="3263"/>
    <cellStyle name="Normal 12 2 29 2" xfId="25565"/>
    <cellStyle name="Normal 12 2 3" xfId="496"/>
    <cellStyle name="Normal 12 2 3 2" xfId="23030"/>
    <cellStyle name="Normal 12 2 30" xfId="3597"/>
    <cellStyle name="Normal 12 2 30 2" xfId="25749"/>
    <cellStyle name="Normal 12 2 31" xfId="3695"/>
    <cellStyle name="Normal 12 2 31 2" xfId="25771"/>
    <cellStyle name="Normal 12 2 32" xfId="4456"/>
    <cellStyle name="Normal 12 2 32 2" xfId="26120"/>
    <cellStyle name="Normal 12 2 33" xfId="4897"/>
    <cellStyle name="Normal 12 2 33 2" xfId="26201"/>
    <cellStyle name="Normal 12 2 34" xfId="22904"/>
    <cellStyle name="Normal 12 2 4" xfId="521"/>
    <cellStyle name="Normal 12 2 4 2" xfId="23055"/>
    <cellStyle name="Normal 12 2 5" xfId="506"/>
    <cellStyle name="Normal 12 2 5 2" xfId="23040"/>
    <cellStyle name="Normal 12 2 6" xfId="712"/>
    <cellStyle name="Normal 12 2 6 2" xfId="23242"/>
    <cellStyle name="Normal 12 2 7" xfId="923"/>
    <cellStyle name="Normal 12 2 7 2" xfId="23442"/>
    <cellStyle name="Normal 12 2 8" xfId="1005"/>
    <cellStyle name="Normal 12 2 8 2" xfId="23518"/>
    <cellStyle name="Normal 12 2 9" xfId="1079"/>
    <cellStyle name="Normal 12 2 9 2" xfId="23592"/>
    <cellStyle name="Normal 12 20" xfId="4250"/>
    <cellStyle name="Normal 12 20 2" xfId="25932"/>
    <cellStyle name="Normal 12 21" xfId="6512"/>
    <cellStyle name="Normal 12 21 2" xfId="26266"/>
    <cellStyle name="Normal 12 22" xfId="6552"/>
    <cellStyle name="Normal 12 22 2" xfId="26302"/>
    <cellStyle name="Normal 12 23" xfId="22974"/>
    <cellStyle name="Normal 12 3" xfId="295"/>
    <cellStyle name="Normal 12 3 10" xfId="1153"/>
    <cellStyle name="Normal 12 3 10 2" xfId="23666"/>
    <cellStyle name="Normal 12 3 11" xfId="1532"/>
    <cellStyle name="Normal 12 3 11 2" xfId="24039"/>
    <cellStyle name="Normal 12 3 12" xfId="1789"/>
    <cellStyle name="Normal 12 3 12 2" xfId="24271"/>
    <cellStyle name="Normal 12 3 13" xfId="1946"/>
    <cellStyle name="Normal 12 3 13 2" xfId="24415"/>
    <cellStyle name="Normal 12 3 14" xfId="2247"/>
    <cellStyle name="Normal 12 3 14 2" xfId="24667"/>
    <cellStyle name="Normal 12 3 15" xfId="2211"/>
    <cellStyle name="Normal 12 3 15 2" xfId="24639"/>
    <cellStyle name="Normal 12 3 16" xfId="2284"/>
    <cellStyle name="Normal 12 3 16 2" xfId="24701"/>
    <cellStyle name="Normal 12 3 17" xfId="2087"/>
    <cellStyle name="Normal 12 3 17 2" xfId="24532"/>
    <cellStyle name="Normal 12 3 18" xfId="2293"/>
    <cellStyle name="Normal 12 3 18 2" xfId="24710"/>
    <cellStyle name="Normal 12 3 19" xfId="2603"/>
    <cellStyle name="Normal 12 3 19 2" xfId="24957"/>
    <cellStyle name="Normal 12 3 2" xfId="539"/>
    <cellStyle name="Normal 12 3 2 2" xfId="23073"/>
    <cellStyle name="Normal 12 3 20" xfId="2868"/>
    <cellStyle name="Normal 12 3 20 2" xfId="25205"/>
    <cellStyle name="Normal 12 3 21" xfId="2987"/>
    <cellStyle name="Normal 12 3 21 2" xfId="25310"/>
    <cellStyle name="Normal 12 3 22" xfId="2723"/>
    <cellStyle name="Normal 12 3 22 2" xfId="25074"/>
    <cellStyle name="Normal 12 3 23" xfId="2420"/>
    <cellStyle name="Normal 12 3 23 2" xfId="24789"/>
    <cellStyle name="Normal 12 3 24" xfId="2705"/>
    <cellStyle name="Normal 12 3 24 2" xfId="25057"/>
    <cellStyle name="Normal 12 3 25" xfId="2810"/>
    <cellStyle name="Normal 12 3 25 2" xfId="25151"/>
    <cellStyle name="Normal 12 3 26" xfId="3149"/>
    <cellStyle name="Normal 12 3 26 2" xfId="25463"/>
    <cellStyle name="Normal 12 3 27" xfId="3071"/>
    <cellStyle name="Normal 12 3 27 2" xfId="25387"/>
    <cellStyle name="Normal 12 3 28" xfId="3075"/>
    <cellStyle name="Normal 12 3 28 2" xfId="25391"/>
    <cellStyle name="Normal 12 3 29" xfId="3264"/>
    <cellStyle name="Normal 12 3 29 2" xfId="25566"/>
    <cellStyle name="Normal 12 3 3" xfId="495"/>
    <cellStyle name="Normal 12 3 3 2" xfId="23029"/>
    <cellStyle name="Normal 12 3 30" xfId="3500"/>
    <cellStyle name="Normal 12 3 30 2" xfId="25712"/>
    <cellStyle name="Normal 12 3 31" xfId="3485"/>
    <cellStyle name="Normal 12 3 31 2" xfId="25705"/>
    <cellStyle name="Normal 12 3 32" xfId="4457"/>
    <cellStyle name="Normal 12 3 32 2" xfId="26121"/>
    <cellStyle name="Normal 12 3 33" xfId="4898"/>
    <cellStyle name="Normal 12 3 33 2" xfId="26202"/>
    <cellStyle name="Normal 12 3 34" xfId="22905"/>
    <cellStyle name="Normal 12 3 4" xfId="522"/>
    <cellStyle name="Normal 12 3 4 2" xfId="23056"/>
    <cellStyle name="Normal 12 3 5" xfId="505"/>
    <cellStyle name="Normal 12 3 5 2" xfId="23039"/>
    <cellStyle name="Normal 12 3 6" xfId="713"/>
    <cellStyle name="Normal 12 3 6 2" xfId="23243"/>
    <cellStyle name="Normal 12 3 7" xfId="924"/>
    <cellStyle name="Normal 12 3 7 2" xfId="23443"/>
    <cellStyle name="Normal 12 3 8" xfId="1006"/>
    <cellStyle name="Normal 12 3 8 2" xfId="23519"/>
    <cellStyle name="Normal 12 3 9" xfId="1080"/>
    <cellStyle name="Normal 12 3 9 2" xfId="23593"/>
    <cellStyle name="Normal 12 4" xfId="296"/>
    <cellStyle name="Normal 12 4 10" xfId="1154"/>
    <cellStyle name="Normal 12 4 10 2" xfId="23667"/>
    <cellStyle name="Normal 12 4 11" xfId="1533"/>
    <cellStyle name="Normal 12 4 11 2" xfId="24040"/>
    <cellStyle name="Normal 12 4 12" xfId="1794"/>
    <cellStyle name="Normal 12 4 12 2" xfId="24275"/>
    <cellStyle name="Normal 12 4 13" xfId="1944"/>
    <cellStyle name="Normal 12 4 13 2" xfId="24413"/>
    <cellStyle name="Normal 12 4 14" xfId="1832"/>
    <cellStyle name="Normal 12 4 14 2" xfId="24306"/>
    <cellStyle name="Normal 12 4 15" xfId="2255"/>
    <cellStyle name="Normal 12 4 15 2" xfId="24674"/>
    <cellStyle name="Normal 12 4 16" xfId="2277"/>
    <cellStyle name="Normal 12 4 16 2" xfId="24694"/>
    <cellStyle name="Normal 12 4 17" xfId="2118"/>
    <cellStyle name="Normal 12 4 17 2" xfId="24561"/>
    <cellStyle name="Normal 12 4 18" xfId="2294"/>
    <cellStyle name="Normal 12 4 18 2" xfId="24711"/>
    <cellStyle name="Normal 12 4 19" xfId="2604"/>
    <cellStyle name="Normal 12 4 19 2" xfId="24958"/>
    <cellStyle name="Normal 12 4 2" xfId="540"/>
    <cellStyle name="Normal 12 4 2 2" xfId="23074"/>
    <cellStyle name="Normal 12 4 20" xfId="2822"/>
    <cellStyle name="Normal 12 4 20 2" xfId="25163"/>
    <cellStyle name="Normal 12 4 21" xfId="2457"/>
    <cellStyle name="Normal 12 4 21 2" xfId="24823"/>
    <cellStyle name="Normal 12 4 22" xfId="2746"/>
    <cellStyle name="Normal 12 4 22 2" xfId="25092"/>
    <cellStyle name="Normal 12 4 23" xfId="2433"/>
    <cellStyle name="Normal 12 4 23 2" xfId="24801"/>
    <cellStyle name="Normal 12 4 24" xfId="2969"/>
    <cellStyle name="Normal 12 4 24 2" xfId="25293"/>
    <cellStyle name="Normal 12 4 25" xfId="3111"/>
    <cellStyle name="Normal 12 4 25 2" xfId="25427"/>
    <cellStyle name="Normal 12 4 26" xfId="3147"/>
    <cellStyle name="Normal 12 4 26 2" xfId="25461"/>
    <cellStyle name="Normal 12 4 27" xfId="3020"/>
    <cellStyle name="Normal 12 4 27 2" xfId="25338"/>
    <cellStyle name="Normal 12 4 28" xfId="2662"/>
    <cellStyle name="Normal 12 4 28 2" xfId="25016"/>
    <cellStyle name="Normal 12 4 29" xfId="3265"/>
    <cellStyle name="Normal 12 4 29 2" xfId="25567"/>
    <cellStyle name="Normal 12 4 3" xfId="607"/>
    <cellStyle name="Normal 12 4 3 2" xfId="23139"/>
    <cellStyle name="Normal 12 4 30" xfId="3511"/>
    <cellStyle name="Normal 12 4 30 2" xfId="25715"/>
    <cellStyle name="Normal 12 4 31" xfId="3369"/>
    <cellStyle name="Normal 12 4 31 2" xfId="25644"/>
    <cellStyle name="Normal 12 4 32" xfId="4458"/>
    <cellStyle name="Normal 12 4 32 2" xfId="26122"/>
    <cellStyle name="Normal 12 4 33" xfId="4899"/>
    <cellStyle name="Normal 12 4 33 2" xfId="26203"/>
    <cellStyle name="Normal 12 4 34" xfId="22906"/>
    <cellStyle name="Normal 12 4 4" xfId="523"/>
    <cellStyle name="Normal 12 4 4 2" xfId="23057"/>
    <cellStyle name="Normal 12 4 5" xfId="504"/>
    <cellStyle name="Normal 12 4 5 2" xfId="23038"/>
    <cellStyle name="Normal 12 4 6" xfId="714"/>
    <cellStyle name="Normal 12 4 6 2" xfId="23244"/>
    <cellStyle name="Normal 12 4 7" xfId="925"/>
    <cellStyle name="Normal 12 4 7 2" xfId="23444"/>
    <cellStyle name="Normal 12 4 8" xfId="1007"/>
    <cellStyle name="Normal 12 4 8 2" xfId="23520"/>
    <cellStyle name="Normal 12 4 9" xfId="1081"/>
    <cellStyle name="Normal 12 4 9 2" xfId="23594"/>
    <cellStyle name="Normal 12 5" xfId="297"/>
    <cellStyle name="Normal 12 5 10" xfId="1155"/>
    <cellStyle name="Normal 12 5 10 2" xfId="23668"/>
    <cellStyle name="Normal 12 5 11" xfId="1534"/>
    <cellStyle name="Normal 12 5 11 2" xfId="24041"/>
    <cellStyle name="Normal 12 5 12" xfId="1799"/>
    <cellStyle name="Normal 12 5 12 2" xfId="24279"/>
    <cellStyle name="Normal 12 5 13" xfId="1943"/>
    <cellStyle name="Normal 12 5 13 2" xfId="24412"/>
    <cellStyle name="Normal 12 5 14" xfId="2244"/>
    <cellStyle name="Normal 12 5 14 2" xfId="24665"/>
    <cellStyle name="Normal 12 5 15" xfId="2274"/>
    <cellStyle name="Normal 12 5 15 2" xfId="24691"/>
    <cellStyle name="Normal 12 5 16" xfId="1803"/>
    <cellStyle name="Normal 12 5 16 2" xfId="24283"/>
    <cellStyle name="Normal 12 5 17" xfId="2013"/>
    <cellStyle name="Normal 12 5 17 2" xfId="24472"/>
    <cellStyle name="Normal 12 5 18" xfId="2295"/>
    <cellStyle name="Normal 12 5 18 2" xfId="24712"/>
    <cellStyle name="Normal 12 5 19" xfId="2605"/>
    <cellStyle name="Normal 12 5 19 2" xfId="24959"/>
    <cellStyle name="Normal 12 5 2" xfId="541"/>
    <cellStyle name="Normal 12 5 2 2" xfId="23075"/>
    <cellStyle name="Normal 12 5 20" xfId="2770"/>
    <cellStyle name="Normal 12 5 20 2" xfId="25114"/>
    <cellStyle name="Normal 12 5 21" xfId="2445"/>
    <cellStyle name="Normal 12 5 21 2" xfId="24812"/>
    <cellStyle name="Normal 12 5 22" xfId="2771"/>
    <cellStyle name="Normal 12 5 22 2" xfId="25115"/>
    <cellStyle name="Normal 12 5 23" xfId="2481"/>
    <cellStyle name="Normal 12 5 23 2" xfId="24845"/>
    <cellStyle name="Normal 12 5 24" xfId="2930"/>
    <cellStyle name="Normal 12 5 24 2" xfId="25257"/>
    <cellStyle name="Normal 12 5 25" xfId="3008"/>
    <cellStyle name="Normal 12 5 25 2" xfId="25327"/>
    <cellStyle name="Normal 12 5 26" xfId="3130"/>
    <cellStyle name="Normal 12 5 26 2" xfId="25445"/>
    <cellStyle name="Normal 12 5 27" xfId="2794"/>
    <cellStyle name="Normal 12 5 27 2" xfId="25137"/>
    <cellStyle name="Normal 12 5 28" xfId="2915"/>
    <cellStyle name="Normal 12 5 28 2" xfId="25244"/>
    <cellStyle name="Normal 12 5 29" xfId="3266"/>
    <cellStyle name="Normal 12 5 29 2" xfId="25568"/>
    <cellStyle name="Normal 12 5 3" xfId="608"/>
    <cellStyle name="Normal 12 5 3 2" xfId="23140"/>
    <cellStyle name="Normal 12 5 30" xfId="3581"/>
    <cellStyle name="Normal 12 5 30 2" xfId="25741"/>
    <cellStyle name="Normal 12 5 31" xfId="3755"/>
    <cellStyle name="Normal 12 5 31 2" xfId="25794"/>
    <cellStyle name="Normal 12 5 32" xfId="4459"/>
    <cellStyle name="Normal 12 5 32 2" xfId="26123"/>
    <cellStyle name="Normal 12 5 33" xfId="4900"/>
    <cellStyle name="Normal 12 5 33 2" xfId="26204"/>
    <cellStyle name="Normal 12 5 34" xfId="22907"/>
    <cellStyle name="Normal 12 5 4" xfId="524"/>
    <cellStyle name="Normal 12 5 4 2" xfId="23058"/>
    <cellStyle name="Normal 12 5 5" xfId="503"/>
    <cellStyle name="Normal 12 5 5 2" xfId="23037"/>
    <cellStyle name="Normal 12 5 6" xfId="715"/>
    <cellStyle name="Normal 12 5 6 2" xfId="23245"/>
    <cellStyle name="Normal 12 5 7" xfId="926"/>
    <cellStyle name="Normal 12 5 7 2" xfId="23445"/>
    <cellStyle name="Normal 12 5 8" xfId="1008"/>
    <cellStyle name="Normal 12 5 8 2" xfId="23521"/>
    <cellStyle name="Normal 12 5 9" xfId="1082"/>
    <cellStyle name="Normal 12 5 9 2" xfId="23595"/>
    <cellStyle name="Normal 12 6" xfId="1303"/>
    <cellStyle name="Normal 12 6 2" xfId="23814"/>
    <cellStyle name="Normal 12 7" xfId="1283"/>
    <cellStyle name="Normal 12 7 2" xfId="23794"/>
    <cellStyle name="Normal 12 8" xfId="1329"/>
    <cellStyle name="Normal 12 8 2" xfId="23840"/>
    <cellStyle name="Normal 12 9" xfId="1340"/>
    <cellStyle name="Normal 12 9 2" xfId="23851"/>
    <cellStyle name="Normal 13" xfId="423"/>
    <cellStyle name="Normal 13 10" xfId="1068"/>
    <cellStyle name="Normal 13 10 2" xfId="23581"/>
    <cellStyle name="Normal 13 11" xfId="1142"/>
    <cellStyle name="Normal 13 11 2" xfId="23655"/>
    <cellStyle name="Normal 13 12" xfId="1215"/>
    <cellStyle name="Normal 13 12 2" xfId="23728"/>
    <cellStyle name="Normal 13 13" xfId="1594"/>
    <cellStyle name="Normal 13 13 2" xfId="24101"/>
    <cellStyle name="Normal 13 14" xfId="1801"/>
    <cellStyle name="Normal 13 14 2" xfId="24281"/>
    <cellStyle name="Normal 13 15" xfId="1859"/>
    <cellStyle name="Normal 13 15 2" xfId="24331"/>
    <cellStyle name="Normal 13 16" xfId="2086"/>
    <cellStyle name="Normal 13 16 2" xfId="24531"/>
    <cellStyle name="Normal 13 17" xfId="2004"/>
    <cellStyle name="Normal 13 17 2" xfId="24464"/>
    <cellStyle name="Normal 13 18" xfId="1955"/>
    <cellStyle name="Normal 13 18 2" xfId="24424"/>
    <cellStyle name="Normal 13 19" xfId="2016"/>
    <cellStyle name="Normal 13 19 2" xfId="24474"/>
    <cellStyle name="Normal 13 2" xfId="298"/>
    <cellStyle name="Normal 13 2 10" xfId="1009"/>
    <cellStyle name="Normal 13 2 10 2" xfId="23522"/>
    <cellStyle name="Normal 13 2 11" xfId="1083"/>
    <cellStyle name="Normal 13 2 11 2" xfId="23596"/>
    <cellStyle name="Normal 13 2 12" xfId="1156"/>
    <cellStyle name="Normal 13 2 12 2" xfId="23669"/>
    <cellStyle name="Normal 13 2 13" xfId="1535"/>
    <cellStyle name="Normal 13 2 13 2" xfId="24042"/>
    <cellStyle name="Normal 13 2 14" xfId="1802"/>
    <cellStyle name="Normal 13 2 14 2" xfId="24282"/>
    <cellStyle name="Normal 13 2 15" xfId="1942"/>
    <cellStyle name="Normal 13 2 15 2" xfId="24411"/>
    <cellStyle name="Normal 13 2 16" xfId="2228"/>
    <cellStyle name="Normal 13 2 16 2" xfId="24654"/>
    <cellStyle name="Normal 13 2 17" xfId="2268"/>
    <cellStyle name="Normal 13 2 17 2" xfId="24686"/>
    <cellStyle name="Normal 13 2 18" xfId="1868"/>
    <cellStyle name="Normal 13 2 18 2" xfId="24340"/>
    <cellStyle name="Normal 13 2 19" xfId="1739"/>
    <cellStyle name="Normal 13 2 19 2" xfId="24227"/>
    <cellStyle name="Normal 13 2 2" xfId="542"/>
    <cellStyle name="Normal 13 2 2 2" xfId="23076"/>
    <cellStyle name="Normal 13 2 20" xfId="2296"/>
    <cellStyle name="Normal 13 2 20 2" xfId="24713"/>
    <cellStyle name="Normal 13 2 21" xfId="2606"/>
    <cellStyle name="Normal 13 2 21 2" xfId="24960"/>
    <cellStyle name="Normal 13 2 22" xfId="2717"/>
    <cellStyle name="Normal 13 2 22 2" xfId="25068"/>
    <cellStyle name="Normal 13 2 23" xfId="2482"/>
    <cellStyle name="Normal 13 2 23 2" xfId="24846"/>
    <cellStyle name="Normal 13 2 24" xfId="2696"/>
    <cellStyle name="Normal 13 2 24 2" xfId="25048"/>
    <cellStyle name="Normal 13 2 25" xfId="2947"/>
    <cellStyle name="Normal 13 2 25 2" xfId="25274"/>
    <cellStyle name="Normal 13 2 26" xfId="3044"/>
    <cellStyle name="Normal 13 2 26 2" xfId="25360"/>
    <cellStyle name="Normal 13 2 27" xfId="2470"/>
    <cellStyle name="Normal 13 2 27 2" xfId="24835"/>
    <cellStyle name="Normal 13 2 28" xfId="2883"/>
    <cellStyle name="Normal 13 2 28 2" xfId="25214"/>
    <cellStyle name="Normal 13 2 29" xfId="3120"/>
    <cellStyle name="Normal 13 2 29 2" xfId="25436"/>
    <cellStyle name="Normal 13 2 3" xfId="610"/>
    <cellStyle name="Normal 13 2 3 2" xfId="23142"/>
    <cellStyle name="Normal 13 2 30" xfId="3197"/>
    <cellStyle name="Normal 13 2 30 2" xfId="25509"/>
    <cellStyle name="Normal 13 2 31" xfId="3267"/>
    <cellStyle name="Normal 13 2 31 2" xfId="25569"/>
    <cellStyle name="Normal 13 2 32" xfId="3549"/>
    <cellStyle name="Normal 13 2 32 2" xfId="25728"/>
    <cellStyle name="Normal 13 2 33" xfId="3756"/>
    <cellStyle name="Normal 13 2 33 2" xfId="25795"/>
    <cellStyle name="Normal 13 2 34" xfId="4460"/>
    <cellStyle name="Normal 13 2 34 2" xfId="26124"/>
    <cellStyle name="Normal 13 2 35" xfId="4902"/>
    <cellStyle name="Normal 13 2 35 2" xfId="26206"/>
    <cellStyle name="Normal 13 2 36" xfId="22908"/>
    <cellStyle name="Normal 13 2 4" xfId="526"/>
    <cellStyle name="Normal 13 2 4 2" xfId="23060"/>
    <cellStyle name="Normal 13 2 5" xfId="501"/>
    <cellStyle name="Normal 13 2 5 2" xfId="23035"/>
    <cellStyle name="Normal 13 2 6" xfId="727"/>
    <cellStyle name="Normal 13 2 6 2" xfId="23255"/>
    <cellStyle name="Normal 13 2 7" xfId="779"/>
    <cellStyle name="Normal 13 2 7 2" xfId="23307"/>
    <cellStyle name="Normal 13 2 8" xfId="859"/>
    <cellStyle name="Normal 13 2 8 2" xfId="23383"/>
    <cellStyle name="Normal 13 2 9" xfId="928"/>
    <cellStyle name="Normal 13 2 9 2" xfId="23447"/>
    <cellStyle name="Normal 13 20" xfId="2355"/>
    <cellStyle name="Normal 13 20 2" xfId="24772"/>
    <cellStyle name="Normal 13 21" xfId="2683"/>
    <cellStyle name="Normal 13 21 2" xfId="25037"/>
    <cellStyle name="Normal 13 22" xfId="2758"/>
    <cellStyle name="Normal 13 22 2" xfId="25103"/>
    <cellStyle name="Normal 13 23" xfId="2496"/>
    <cellStyle name="Normal 13 23 2" xfId="24860"/>
    <cellStyle name="Normal 13 24" xfId="3041"/>
    <cellStyle name="Normal 13 24 2" xfId="25357"/>
    <cellStyle name="Normal 13 25" xfId="3089"/>
    <cellStyle name="Normal 13 25 2" xfId="25405"/>
    <cellStyle name="Normal 13 26" xfId="3019"/>
    <cellStyle name="Normal 13 26 2" xfId="25337"/>
    <cellStyle name="Normal 13 27" xfId="3161"/>
    <cellStyle name="Normal 13 27 2" xfId="25475"/>
    <cellStyle name="Normal 13 28" xfId="3091"/>
    <cellStyle name="Normal 13 28 2" xfId="25407"/>
    <cellStyle name="Normal 13 29" xfId="3239"/>
    <cellStyle name="Normal 13 29 2" xfId="25549"/>
    <cellStyle name="Normal 13 3" xfId="299"/>
    <cellStyle name="Normal 13 3 10" xfId="1010"/>
    <cellStyle name="Normal 13 3 10 2" xfId="23523"/>
    <cellStyle name="Normal 13 3 11" xfId="1084"/>
    <cellStyle name="Normal 13 3 11 2" xfId="23597"/>
    <cellStyle name="Normal 13 3 12" xfId="1157"/>
    <cellStyle name="Normal 13 3 12 2" xfId="23670"/>
    <cellStyle name="Normal 13 3 13" xfId="1524"/>
    <cellStyle name="Normal 13 3 13 2" xfId="24031"/>
    <cellStyle name="Normal 13 3 14" xfId="1525"/>
    <cellStyle name="Normal 13 3 14 2" xfId="24032"/>
    <cellStyle name="Normal 13 3 15" xfId="1526"/>
    <cellStyle name="Normal 13 3 15 2" xfId="24033"/>
    <cellStyle name="Normal 13 3 16" xfId="1536"/>
    <cellStyle name="Normal 13 3 16 2" xfId="24043"/>
    <cellStyle name="Normal 13 3 17" xfId="1804"/>
    <cellStyle name="Normal 13 3 17 2" xfId="24284"/>
    <cellStyle name="Normal 13 3 18" xfId="1941"/>
    <cellStyle name="Normal 13 3 18 2" xfId="24410"/>
    <cellStyle name="Normal 13 3 19" xfId="2227"/>
    <cellStyle name="Normal 13 3 19 2" xfId="24653"/>
    <cellStyle name="Normal 13 3 2" xfId="543"/>
    <cellStyle name="Normal 13 3 2 2" xfId="23077"/>
    <cellStyle name="Normal 13 3 20" xfId="2256"/>
    <cellStyle name="Normal 13 3 20 2" xfId="24675"/>
    <cellStyle name="Normal 13 3 21" xfId="2263"/>
    <cellStyle name="Normal 13 3 21 2" xfId="24682"/>
    <cellStyle name="Normal 13 3 22" xfId="2230"/>
    <cellStyle name="Normal 13 3 22 2" xfId="24656"/>
    <cellStyle name="Normal 13 3 23" xfId="2297"/>
    <cellStyle name="Normal 13 3 23 2" xfId="24714"/>
    <cellStyle name="Normal 13 3 24" xfId="2607"/>
    <cellStyle name="Normal 13 3 24 2" xfId="24961"/>
    <cellStyle name="Normal 13 3 25" xfId="2703"/>
    <cellStyle name="Normal 13 3 25 2" xfId="25055"/>
    <cellStyle name="Normal 13 3 26" xfId="2526"/>
    <cellStyle name="Normal 13 3 26 2" xfId="24888"/>
    <cellStyle name="Normal 13 3 27" xfId="2865"/>
    <cellStyle name="Normal 13 3 27 2" xfId="25202"/>
    <cellStyle name="Normal 13 3 28" xfId="2737"/>
    <cellStyle name="Normal 13 3 28 2" xfId="25084"/>
    <cellStyle name="Normal 13 3 29" xfId="2708"/>
    <cellStyle name="Normal 13 3 29 2" xfId="25059"/>
    <cellStyle name="Normal 13 3 3" xfId="611"/>
    <cellStyle name="Normal 13 3 3 2" xfId="23143"/>
    <cellStyle name="Normal 13 3 30" xfId="3125"/>
    <cellStyle name="Normal 13 3 30 2" xfId="25440"/>
    <cellStyle name="Normal 13 3 31" xfId="3137"/>
    <cellStyle name="Normal 13 3 31 2" xfId="25452"/>
    <cellStyle name="Normal 13 3 32" xfId="3237"/>
    <cellStyle name="Normal 13 3 32 2" xfId="25547"/>
    <cellStyle name="Normal 13 3 33" xfId="2492"/>
    <cellStyle name="Normal 13 3 33 2" xfId="24856"/>
    <cellStyle name="Normal 13 3 34" xfId="3268"/>
    <cellStyle name="Normal 13 3 34 2" xfId="25570"/>
    <cellStyle name="Normal 13 3 35" xfId="3517"/>
    <cellStyle name="Normal 13 3 35 2" xfId="25718"/>
    <cellStyle name="Normal 13 3 36" xfId="3746"/>
    <cellStyle name="Normal 13 3 36 2" xfId="25789"/>
    <cellStyle name="Normal 13 3 37" xfId="4461"/>
    <cellStyle name="Normal 13 3 37 2" xfId="26125"/>
    <cellStyle name="Normal 13 3 38" xfId="4903"/>
    <cellStyle name="Normal 13 3 38 2" xfId="26207"/>
    <cellStyle name="Normal 13 3 39" xfId="22909"/>
    <cellStyle name="Normal 13 3 4" xfId="527"/>
    <cellStyle name="Normal 13 3 4 2" xfId="23061"/>
    <cellStyle name="Normal 13 3 5" xfId="500"/>
    <cellStyle name="Normal 13 3 5 2" xfId="23034"/>
    <cellStyle name="Normal 13 3 6" xfId="728"/>
    <cellStyle name="Normal 13 3 6 2" xfId="23256"/>
    <cellStyle name="Normal 13 3 7" xfId="780"/>
    <cellStyle name="Normal 13 3 7 2" xfId="23308"/>
    <cellStyle name="Normal 13 3 8" xfId="860"/>
    <cellStyle name="Normal 13 3 8 2" xfId="23384"/>
    <cellStyle name="Normal 13 3 9" xfId="929"/>
    <cellStyle name="Normal 13 3 9 2" xfId="23448"/>
    <cellStyle name="Normal 13 30" xfId="3079"/>
    <cellStyle name="Normal 13 30 2" xfId="25395"/>
    <cellStyle name="Normal 13 31" xfId="3330"/>
    <cellStyle name="Normal 13 31 2" xfId="25631"/>
    <cellStyle name="Normal 13 32" xfId="3553"/>
    <cellStyle name="Normal 13 32 2" xfId="25732"/>
    <cellStyle name="Normal 13 33" xfId="3545"/>
    <cellStyle name="Normal 13 33 2" xfId="25726"/>
    <cellStyle name="Normal 13 34" xfId="4078"/>
    <cellStyle name="Normal 13 34 2" xfId="25802"/>
    <cellStyle name="Normal 13 35" xfId="4410"/>
    <cellStyle name="Normal 13 35 2" xfId="26078"/>
    <cellStyle name="Normal 13 36" xfId="4249"/>
    <cellStyle name="Normal 13 36 2" xfId="25931"/>
    <cellStyle name="Normal 13 37" xfId="4519"/>
    <cellStyle name="Normal 13 37 2" xfId="26183"/>
    <cellStyle name="Normal 13 38" xfId="4901"/>
    <cellStyle name="Normal 13 38 2" xfId="26205"/>
    <cellStyle name="Normal 13 39" xfId="6553"/>
    <cellStyle name="Normal 13 39 2" xfId="26303"/>
    <cellStyle name="Normal 13 4" xfId="300"/>
    <cellStyle name="Normal 13 4 10" xfId="1011"/>
    <cellStyle name="Normal 13 4 10 2" xfId="23524"/>
    <cellStyle name="Normal 13 4 11" xfId="1085"/>
    <cellStyle name="Normal 13 4 11 2" xfId="23598"/>
    <cellStyle name="Normal 13 4 12" xfId="1158"/>
    <cellStyle name="Normal 13 4 12 2" xfId="23671"/>
    <cellStyle name="Normal 13 4 13" xfId="1537"/>
    <cellStyle name="Normal 13 4 13 2" xfId="24044"/>
    <cellStyle name="Normal 13 4 14" xfId="1807"/>
    <cellStyle name="Normal 13 4 14 2" xfId="24286"/>
    <cellStyle name="Normal 13 4 15" xfId="1940"/>
    <cellStyle name="Normal 13 4 15 2" xfId="24409"/>
    <cellStyle name="Normal 13 4 16" xfId="2214"/>
    <cellStyle name="Normal 13 4 16 2" xfId="24641"/>
    <cellStyle name="Normal 13 4 17" xfId="2039"/>
    <cellStyle name="Normal 13 4 17 2" xfId="24491"/>
    <cellStyle name="Normal 13 4 18" xfId="2158"/>
    <cellStyle name="Normal 13 4 18 2" xfId="24597"/>
    <cellStyle name="Normal 13 4 19" xfId="1851"/>
    <cellStyle name="Normal 13 4 19 2" xfId="24323"/>
    <cellStyle name="Normal 13 4 2" xfId="544"/>
    <cellStyle name="Normal 13 4 2 2" xfId="23078"/>
    <cellStyle name="Normal 13 4 20" xfId="2298"/>
    <cellStyle name="Normal 13 4 20 2" xfId="24715"/>
    <cellStyle name="Normal 13 4 21" xfId="2608"/>
    <cellStyle name="Normal 13 4 21 2" xfId="24962"/>
    <cellStyle name="Normal 13 4 22" xfId="2910"/>
    <cellStyle name="Normal 13 4 22 2" xfId="25240"/>
    <cellStyle name="Normal 13 4 23" xfId="2573"/>
    <cellStyle name="Normal 13 4 23 2" xfId="24927"/>
    <cellStyle name="Normal 13 4 24" xfId="2895"/>
    <cellStyle name="Normal 13 4 24 2" xfId="25225"/>
    <cellStyle name="Normal 13 4 25" xfId="2811"/>
    <cellStyle name="Normal 13 4 25 2" xfId="25152"/>
    <cellStyle name="Normal 13 4 26" xfId="2517"/>
    <cellStyle name="Normal 13 4 26 2" xfId="24880"/>
    <cellStyle name="Normal 13 4 27" xfId="3102"/>
    <cellStyle name="Normal 13 4 27 2" xfId="25418"/>
    <cellStyle name="Normal 13 4 28" xfId="3053"/>
    <cellStyle name="Normal 13 4 28 2" xfId="25369"/>
    <cellStyle name="Normal 13 4 29" xfId="3213"/>
    <cellStyle name="Normal 13 4 29 2" xfId="25524"/>
    <cellStyle name="Normal 13 4 3" xfId="612"/>
    <cellStyle name="Normal 13 4 3 2" xfId="23144"/>
    <cellStyle name="Normal 13 4 30" xfId="3194"/>
    <cellStyle name="Normal 13 4 30 2" xfId="25506"/>
    <cellStyle name="Normal 13 4 31" xfId="3269"/>
    <cellStyle name="Normal 13 4 31 2" xfId="25571"/>
    <cellStyle name="Normal 13 4 32" xfId="3542"/>
    <cellStyle name="Normal 13 4 32 2" xfId="25724"/>
    <cellStyle name="Normal 13 4 33" xfId="3490"/>
    <cellStyle name="Normal 13 4 33 2" xfId="25709"/>
    <cellStyle name="Normal 13 4 34" xfId="4462"/>
    <cellStyle name="Normal 13 4 34 2" xfId="26126"/>
    <cellStyle name="Normal 13 4 35" xfId="4904"/>
    <cellStyle name="Normal 13 4 35 2" xfId="26208"/>
    <cellStyle name="Normal 13 4 36" xfId="22910"/>
    <cellStyle name="Normal 13 4 4" xfId="528"/>
    <cellStyle name="Normal 13 4 4 2" xfId="23062"/>
    <cellStyle name="Normal 13 4 5" xfId="497"/>
    <cellStyle name="Normal 13 4 5 2" xfId="23031"/>
    <cellStyle name="Normal 13 4 6" xfId="729"/>
    <cellStyle name="Normal 13 4 6 2" xfId="23257"/>
    <cellStyle name="Normal 13 4 7" xfId="781"/>
    <cellStyle name="Normal 13 4 7 2" xfId="23309"/>
    <cellStyle name="Normal 13 4 8" xfId="861"/>
    <cellStyle name="Normal 13 4 8 2" xfId="23385"/>
    <cellStyle name="Normal 13 4 9" xfId="930"/>
    <cellStyle name="Normal 13 4 9 2" xfId="23449"/>
    <cellStyle name="Normal 13 40" xfId="22968"/>
    <cellStyle name="Normal 13 5" xfId="609"/>
    <cellStyle name="Normal 13 5 2" xfId="23141"/>
    <cellStyle name="Normal 13 6" xfId="525"/>
    <cellStyle name="Normal 13 6 2" xfId="23059"/>
    <cellStyle name="Normal 13 7" xfId="502"/>
    <cellStyle name="Normal 13 7 2" xfId="23036"/>
    <cellStyle name="Normal 13 8" xfId="716"/>
    <cellStyle name="Normal 13 8 2" xfId="23246"/>
    <cellStyle name="Normal 13 9" xfId="927"/>
    <cellStyle name="Normal 13 9 2" xfId="23446"/>
    <cellStyle name="Normal 14" xfId="301"/>
    <cellStyle name="Normal 14 10" xfId="931"/>
    <cellStyle name="Normal 14 10 2" xfId="23450"/>
    <cellStyle name="Normal 14 11" xfId="1012"/>
    <cellStyle name="Normal 14 11 2" xfId="23525"/>
    <cellStyle name="Normal 14 12" xfId="1086"/>
    <cellStyle name="Normal 14 12 2" xfId="23599"/>
    <cellStyle name="Normal 14 13" xfId="1159"/>
    <cellStyle name="Normal 14 13 2" xfId="23672"/>
    <cellStyle name="Normal 14 14" xfId="1227"/>
    <cellStyle name="Normal 14 14 2" xfId="23740"/>
    <cellStyle name="Normal 14 15" xfId="1252"/>
    <cellStyle name="Normal 14 15 2" xfId="23764"/>
    <cellStyle name="Normal 14 16" xfId="1473"/>
    <cellStyle name="Normal 14 16 2" xfId="23984"/>
    <cellStyle name="Normal 14 17" xfId="1500"/>
    <cellStyle name="Normal 14 17 2" xfId="24010"/>
    <cellStyle name="Normal 14 18" xfId="1538"/>
    <cellStyle name="Normal 14 18 2" xfId="24045"/>
    <cellStyle name="Normal 14 19" xfId="1642"/>
    <cellStyle name="Normal 14 19 2" xfId="24141"/>
    <cellStyle name="Normal 14 2" xfId="443"/>
    <cellStyle name="Normal 14 2 2" xfId="22983"/>
    <cellStyle name="Normal 14 20" xfId="1658"/>
    <cellStyle name="Normal 14 20 2" xfId="24157"/>
    <cellStyle name="Normal 14 21" xfId="1677"/>
    <cellStyle name="Normal 14 21 2" xfId="24171"/>
    <cellStyle name="Normal 14 22" xfId="1703"/>
    <cellStyle name="Normal 14 22 2" xfId="24196"/>
    <cellStyle name="Normal 14 23" xfId="1810"/>
    <cellStyle name="Normal 14 23 2" xfId="24289"/>
    <cellStyle name="Normal 14 24" xfId="1939"/>
    <cellStyle name="Normal 14 24 2" xfId="24408"/>
    <cellStyle name="Normal 14 25" xfId="2205"/>
    <cellStyle name="Normal 14 25 2" xfId="24636"/>
    <cellStyle name="Normal 14 26" xfId="2023"/>
    <cellStyle name="Normal 14 26 2" xfId="24481"/>
    <cellStyle name="Normal 14 27" xfId="2078"/>
    <cellStyle name="Normal 14 27 2" xfId="24525"/>
    <cellStyle name="Normal 14 28" xfId="2070"/>
    <cellStyle name="Normal 14 28 2" xfId="24517"/>
    <cellStyle name="Normal 14 29" xfId="2299"/>
    <cellStyle name="Normal 14 29 2" xfId="24716"/>
    <cellStyle name="Normal 14 3" xfId="545"/>
    <cellStyle name="Normal 14 3 2" xfId="23079"/>
    <cellStyle name="Normal 14 30" xfId="2609"/>
    <cellStyle name="Normal 14 30 2" xfId="24963"/>
    <cellStyle name="Normal 14 31" xfId="2846"/>
    <cellStyle name="Normal 14 31 2" xfId="25185"/>
    <cellStyle name="Normal 14 32" xfId="2592"/>
    <cellStyle name="Normal 14 32 2" xfId="24946"/>
    <cellStyle name="Normal 14 33" xfId="2898"/>
    <cellStyle name="Normal 14 33 2" xfId="25228"/>
    <cellStyle name="Normal 14 34" xfId="2504"/>
    <cellStyle name="Normal 14 34 2" xfId="24867"/>
    <cellStyle name="Normal 14 35" xfId="2479"/>
    <cellStyle name="Normal 14 35 2" xfId="24843"/>
    <cellStyle name="Normal 14 36" xfId="2860"/>
    <cellStyle name="Normal 14 36 2" xfId="25198"/>
    <cellStyle name="Normal 14 37" xfId="3139"/>
    <cellStyle name="Normal 14 37 2" xfId="25454"/>
    <cellStyle name="Normal 14 38" xfId="3218"/>
    <cellStyle name="Normal 14 38 2" xfId="25529"/>
    <cellStyle name="Normal 14 39" xfId="3088"/>
    <cellStyle name="Normal 14 39 2" xfId="25404"/>
    <cellStyle name="Normal 14 4" xfId="613"/>
    <cellStyle name="Normal 14 4 2" xfId="23145"/>
    <cellStyle name="Normal 14 40" xfId="3270"/>
    <cellStyle name="Normal 14 40 2" xfId="25572"/>
    <cellStyle name="Normal 14 41" xfId="3473"/>
    <cellStyle name="Normal 14 41 2" xfId="25701"/>
    <cellStyle name="Normal 14 42" xfId="3249"/>
    <cellStyle name="Normal 14 42 2" xfId="25556"/>
    <cellStyle name="Normal 14 43" xfId="4079"/>
    <cellStyle name="Normal 14 43 2" xfId="25803"/>
    <cellStyle name="Normal 14 44" xfId="4156"/>
    <cellStyle name="Normal 14 44 2" xfId="25845"/>
    <cellStyle name="Normal 14 45" xfId="4277"/>
    <cellStyle name="Normal 14 45 2" xfId="25959"/>
    <cellStyle name="Normal 14 46" xfId="4235"/>
    <cellStyle name="Normal 14 46 2" xfId="25917"/>
    <cellStyle name="Normal 14 47" xfId="4268"/>
    <cellStyle name="Normal 14 47 2" xfId="25950"/>
    <cellStyle name="Normal 14 48" xfId="4198"/>
    <cellStyle name="Normal 14 48 2" xfId="25882"/>
    <cellStyle name="Normal 14 49" xfId="4411"/>
    <cellStyle name="Normal 14 49 2" xfId="26079"/>
    <cellStyle name="Normal 14 5" xfId="529"/>
    <cellStyle name="Normal 14 5 2" xfId="23063"/>
    <cellStyle name="Normal 14 50" xfId="4248"/>
    <cellStyle name="Normal 14 50 2" xfId="25930"/>
    <cellStyle name="Normal 14 51" xfId="4463"/>
    <cellStyle name="Normal 14 51 2" xfId="26127"/>
    <cellStyle name="Normal 14 52" xfId="4905"/>
    <cellStyle name="Normal 14 52 2" xfId="26209"/>
    <cellStyle name="Normal 14 53" xfId="6513"/>
    <cellStyle name="Normal 14 53 2" xfId="26267"/>
    <cellStyle name="Normal 14 54" xfId="6554"/>
    <cellStyle name="Normal 14 54 2" xfId="26304"/>
    <cellStyle name="Normal 14 55" xfId="22911"/>
    <cellStyle name="Normal 14 6" xfId="614"/>
    <cellStyle name="Normal 14 6 2" xfId="23146"/>
    <cellStyle name="Normal 14 7" xfId="735"/>
    <cellStyle name="Normal 14 7 2" xfId="23263"/>
    <cellStyle name="Normal 14 8" xfId="870"/>
    <cellStyle name="Normal 14 8 2" xfId="23394"/>
    <cellStyle name="Normal 14 9" xfId="895"/>
    <cellStyle name="Normal 14 9 2" xfId="23418"/>
    <cellStyle name="Normal 15" xfId="433"/>
    <cellStyle name="Normal 15 2" xfId="4080"/>
    <cellStyle name="Normal 15 2 2" xfId="25804"/>
    <cellStyle name="Normal 15 3" xfId="4412"/>
    <cellStyle name="Normal 15 3 2" xfId="26080"/>
    <cellStyle name="Normal 15 4" xfId="4247"/>
    <cellStyle name="Normal 15 4 2" xfId="25929"/>
    <cellStyle name="Normal 15 5" xfId="6555"/>
    <cellStyle name="Normal 15 5 2" xfId="26305"/>
    <cellStyle name="Normal 15 6" xfId="22975"/>
    <cellStyle name="Normal 16" xfId="434"/>
    <cellStyle name="Normal 16 2" xfId="4081"/>
    <cellStyle name="Normal 16 2 2" xfId="25805"/>
    <cellStyle name="Normal 16 3" xfId="4413"/>
    <cellStyle name="Normal 16 3 2" xfId="26081"/>
    <cellStyle name="Normal 16 4" xfId="4246"/>
    <cellStyle name="Normal 16 4 2" xfId="25928"/>
    <cellStyle name="Normal 16 5" xfId="6556"/>
    <cellStyle name="Normal 16 5 2" xfId="26306"/>
    <cellStyle name="Normal 16 6" xfId="22976"/>
    <cellStyle name="Normal 17" xfId="435"/>
    <cellStyle name="Normal 17 10" xfId="6514"/>
    <cellStyle name="Normal 17 10 2" xfId="26268"/>
    <cellStyle name="Normal 17 11" xfId="6557"/>
    <cellStyle name="Normal 17 11 2" xfId="26307"/>
    <cellStyle name="Normal 17 12" xfId="22977"/>
    <cellStyle name="Normal 17 2" xfId="4082"/>
    <cellStyle name="Normal 17 2 2" xfId="25806"/>
    <cellStyle name="Normal 17 3" xfId="4157"/>
    <cellStyle name="Normal 17 3 2" xfId="25846"/>
    <cellStyle name="Normal 17 4" xfId="4278"/>
    <cellStyle name="Normal 17 4 2" xfId="25960"/>
    <cellStyle name="Normal 17 5" xfId="4234"/>
    <cellStyle name="Normal 17 5 2" xfId="25916"/>
    <cellStyle name="Normal 17 6" xfId="4269"/>
    <cellStyle name="Normal 17 6 2" xfId="25951"/>
    <cellStyle name="Normal 17 7" xfId="4197"/>
    <cellStyle name="Normal 17 7 2" xfId="25881"/>
    <cellStyle name="Normal 17 8" xfId="4414"/>
    <cellStyle name="Normal 17 8 2" xfId="26082"/>
    <cellStyle name="Normal 17 9" xfId="4245"/>
    <cellStyle name="Normal 17 9 2" xfId="25927"/>
    <cellStyle name="Normal 18" xfId="436"/>
    <cellStyle name="Normal 18 2" xfId="22978"/>
    <cellStyle name="Normal 19" xfId="492"/>
    <cellStyle name="Normal 19 10" xfId="2367"/>
    <cellStyle name="Normal 19 10 2" xfId="24780"/>
    <cellStyle name="Normal 19 11" xfId="2730"/>
    <cellStyle name="Normal 19 11 2" xfId="25079"/>
    <cellStyle name="Normal 19 12" xfId="2563"/>
    <cellStyle name="Normal 19 12 2" xfId="24920"/>
    <cellStyle name="Normal 19 13" xfId="2852"/>
    <cellStyle name="Normal 19 13 2" xfId="25191"/>
    <cellStyle name="Normal 19 14" xfId="3018"/>
    <cellStyle name="Normal 19 14 2" xfId="25336"/>
    <cellStyle name="Normal 19 15" xfId="2425"/>
    <cellStyle name="Normal 19 15 2" xfId="24793"/>
    <cellStyle name="Normal 19 16" xfId="3107"/>
    <cellStyle name="Normal 19 16 2" xfId="25423"/>
    <cellStyle name="Normal 19 17" xfId="2556"/>
    <cellStyle name="Normal 19 17 2" xfId="24916"/>
    <cellStyle name="Normal 19 18" xfId="3168"/>
    <cellStyle name="Normal 19 18 2" xfId="25482"/>
    <cellStyle name="Normal 19 19" xfId="2449"/>
    <cellStyle name="Normal 19 19 2" xfId="24815"/>
    <cellStyle name="Normal 19 2" xfId="932"/>
    <cellStyle name="Normal 19 2 2" xfId="23451"/>
    <cellStyle name="Normal 19 20" xfId="3215"/>
    <cellStyle name="Normal 19 20 2" xfId="25526"/>
    <cellStyle name="Normal 19 21" xfId="3349"/>
    <cellStyle name="Normal 19 21 2" xfId="25641"/>
    <cellStyle name="Normal 19 22" xfId="3689"/>
    <cellStyle name="Normal 19 22 2" xfId="25769"/>
    <cellStyle name="Normal 19 23" xfId="3522"/>
    <cellStyle name="Normal 19 23 2" xfId="25720"/>
    <cellStyle name="Normal 19 24" xfId="4531"/>
    <cellStyle name="Normal 19 24 2" xfId="26191"/>
    <cellStyle name="Normal 19 25" xfId="4906"/>
    <cellStyle name="Normal 19 25 2" xfId="26210"/>
    <cellStyle name="Normal 19 26" xfId="23028"/>
    <cellStyle name="Normal 19 3" xfId="1608"/>
    <cellStyle name="Normal 19 3 2" xfId="24111"/>
    <cellStyle name="Normal 19 4" xfId="1816"/>
    <cellStyle name="Normal 19 4 2" xfId="24294"/>
    <cellStyle name="Normal 19 5" xfId="1825"/>
    <cellStyle name="Normal 19 5 2" xfId="24301"/>
    <cellStyle name="Normal 19 6" xfId="2197"/>
    <cellStyle name="Normal 19 6 2" xfId="24630"/>
    <cellStyle name="Normal 19 7" xfId="2025"/>
    <cellStyle name="Normal 19 7 2" xfId="24483"/>
    <cellStyle name="Normal 19 8" xfId="1890"/>
    <cellStyle name="Normal 19 8 2" xfId="24360"/>
    <cellStyle name="Normal 19 9" xfId="2269"/>
    <cellStyle name="Normal 19 9 2" xfId="24687"/>
    <cellStyle name="Normal 2" xfId="418"/>
    <cellStyle name="Normal 2 10" xfId="419"/>
    <cellStyle name="Normal 2 10 10" xfId="1591"/>
    <cellStyle name="Normal 2 10 10 2" xfId="24098"/>
    <cellStyle name="Normal 2 10 11" xfId="1819"/>
    <cellStyle name="Normal 2 10 11 2" xfId="24297"/>
    <cellStyle name="Normal 2 10 12" xfId="1863"/>
    <cellStyle name="Normal 2 10 12 2" xfId="24335"/>
    <cellStyle name="Normal 2 10 13" xfId="2259"/>
    <cellStyle name="Normal 2 10 13 2" xfId="24678"/>
    <cellStyle name="Normal 2 10 14" xfId="2248"/>
    <cellStyle name="Normal 2 10 14 2" xfId="24668"/>
    <cellStyle name="Normal 2 10 15" xfId="2209"/>
    <cellStyle name="Normal 2 10 15 2" xfId="24638"/>
    <cellStyle name="Normal 2 10 16" xfId="1781"/>
    <cellStyle name="Normal 2 10 16 2" xfId="24265"/>
    <cellStyle name="Normal 2 10 17" xfId="2352"/>
    <cellStyle name="Normal 2 10 17 2" xfId="24769"/>
    <cellStyle name="Normal 2 10 18" xfId="2680"/>
    <cellStyle name="Normal 2 10 18 2" xfId="25034"/>
    <cellStyle name="Normal 2 10 19" xfId="2878"/>
    <cellStyle name="Normal 2 10 19 2" xfId="25210"/>
    <cellStyle name="Normal 2 10 2" xfId="616"/>
    <cellStyle name="Normal 2 10 2 2" xfId="23148"/>
    <cellStyle name="Normal 2 10 20" xfId="2998"/>
    <cellStyle name="Normal 2 10 20 2" xfId="25319"/>
    <cellStyle name="Normal 2 10 21" xfId="2631"/>
    <cellStyle name="Normal 2 10 21 2" xfId="24985"/>
    <cellStyle name="Normal 2 10 22" xfId="2432"/>
    <cellStyle name="Normal 2 10 22 2" xfId="24800"/>
    <cellStyle name="Normal 2 10 23" xfId="3082"/>
    <cellStyle name="Normal 2 10 23 2" xfId="25398"/>
    <cellStyle name="Normal 2 10 24" xfId="2418"/>
    <cellStyle name="Normal 2 10 24 2" xfId="24787"/>
    <cellStyle name="Normal 2 10 25" xfId="3100"/>
    <cellStyle name="Normal 2 10 25 2" xfId="25416"/>
    <cellStyle name="Normal 2 10 26" xfId="2952"/>
    <cellStyle name="Normal 2 10 26 2" xfId="25277"/>
    <cellStyle name="Normal 2 10 27" xfId="3183"/>
    <cellStyle name="Normal 2 10 27 2" xfId="25496"/>
    <cellStyle name="Normal 2 10 28" xfId="3327"/>
    <cellStyle name="Normal 2 10 28 2" xfId="25628"/>
    <cellStyle name="Normal 2 10 29" xfId="3598"/>
    <cellStyle name="Normal 2 10 29 2" xfId="25750"/>
    <cellStyle name="Normal 2 10 3" xfId="531"/>
    <cellStyle name="Normal 2 10 3 2" xfId="23065"/>
    <cellStyle name="Normal 2 10 30" xfId="3256"/>
    <cellStyle name="Normal 2 10 30 2" xfId="25559"/>
    <cellStyle name="Normal 2 10 31" xfId="4516"/>
    <cellStyle name="Normal 2 10 31 2" xfId="26180"/>
    <cellStyle name="Normal 2 10 32" xfId="4907"/>
    <cellStyle name="Normal 2 10 32 2" xfId="26211"/>
    <cellStyle name="Normal 2 10 33" xfId="22965"/>
    <cellStyle name="Normal 2 10 4" xfId="638"/>
    <cellStyle name="Normal 2 10 4 2" xfId="23170"/>
    <cellStyle name="Normal 2 10 5" xfId="746"/>
    <cellStyle name="Normal 2 10 5 2" xfId="23274"/>
    <cellStyle name="Normal 2 10 6" xfId="934"/>
    <cellStyle name="Normal 2 10 6 2" xfId="23453"/>
    <cellStyle name="Normal 2 10 7" xfId="1065"/>
    <cellStyle name="Normal 2 10 7 2" xfId="23578"/>
    <cellStyle name="Normal 2 10 8" xfId="1139"/>
    <cellStyle name="Normal 2 10 8 2" xfId="23652"/>
    <cellStyle name="Normal 2 10 9" xfId="1212"/>
    <cellStyle name="Normal 2 10 9 2" xfId="23725"/>
    <cellStyle name="Normal 2 11" xfId="424"/>
    <cellStyle name="Normal 2 11 10" xfId="1595"/>
    <cellStyle name="Normal 2 11 10 2" xfId="24102"/>
    <cellStyle name="Normal 2 11 11" xfId="1821"/>
    <cellStyle name="Normal 2 11 11 2" xfId="24299"/>
    <cellStyle name="Normal 2 11 12" xfId="1858"/>
    <cellStyle name="Normal 2 11 12 2" xfId="24330"/>
    <cellStyle name="Normal 2 11 13" xfId="2073"/>
    <cellStyle name="Normal 2 11 13 2" xfId="24520"/>
    <cellStyle name="Normal 2 11 14" xfId="2081"/>
    <cellStyle name="Normal 2 11 14 2" xfId="24527"/>
    <cellStyle name="Normal 2 11 15" xfId="1957"/>
    <cellStyle name="Normal 2 11 15 2" xfId="24426"/>
    <cellStyle name="Normal 2 11 16" xfId="1755"/>
    <cellStyle name="Normal 2 11 16 2" xfId="24243"/>
    <cellStyle name="Normal 2 11 17" xfId="2356"/>
    <cellStyle name="Normal 2 11 17 2" xfId="24773"/>
    <cellStyle name="Normal 2 11 18" xfId="2684"/>
    <cellStyle name="Normal 2 11 18 2" xfId="25038"/>
    <cellStyle name="Normal 2 11 19" xfId="2877"/>
    <cellStyle name="Normal 2 11 19 2" xfId="25209"/>
    <cellStyle name="Normal 2 11 2" xfId="617"/>
    <cellStyle name="Normal 2 11 2 2" xfId="23149"/>
    <cellStyle name="Normal 2 11 20" xfId="2537"/>
    <cellStyle name="Normal 2 11 20 2" xfId="24899"/>
    <cellStyle name="Normal 2 11 21" xfId="2668"/>
    <cellStyle name="Normal 2 11 21 2" xfId="25022"/>
    <cellStyle name="Normal 2 11 22" xfId="2991"/>
    <cellStyle name="Normal 2 11 22 2" xfId="25314"/>
    <cellStyle name="Normal 2 11 23" xfId="3158"/>
    <cellStyle name="Normal 2 11 23 2" xfId="25472"/>
    <cellStyle name="Normal 2 11 24" xfId="3123"/>
    <cellStyle name="Normal 2 11 24 2" xfId="25439"/>
    <cellStyle name="Normal 2 11 25" xfId="3119"/>
    <cellStyle name="Normal 2 11 25 2" xfId="25435"/>
    <cellStyle name="Normal 2 11 26" xfId="3225"/>
    <cellStyle name="Normal 2 11 26 2" xfId="25535"/>
    <cellStyle name="Normal 2 11 27" xfId="2853"/>
    <cellStyle name="Normal 2 11 27 2" xfId="25192"/>
    <cellStyle name="Normal 2 11 28" xfId="3331"/>
    <cellStyle name="Normal 2 11 28 2" xfId="25632"/>
    <cellStyle name="Normal 2 11 29" xfId="3514"/>
    <cellStyle name="Normal 2 11 29 2" xfId="25717"/>
    <cellStyle name="Normal 2 11 3" xfId="532"/>
    <cellStyle name="Normal 2 11 3 2" xfId="23066"/>
    <cellStyle name="Normal 2 11 30" xfId="3675"/>
    <cellStyle name="Normal 2 11 30 2" xfId="25763"/>
    <cellStyle name="Normal 2 11 31" xfId="4520"/>
    <cellStyle name="Normal 2 11 31 2" xfId="26184"/>
    <cellStyle name="Normal 2 11 32" xfId="4908"/>
    <cellStyle name="Normal 2 11 32 2" xfId="26212"/>
    <cellStyle name="Normal 2 11 33" xfId="22969"/>
    <cellStyle name="Normal 2 11 4" xfId="639"/>
    <cellStyle name="Normal 2 11 4 2" xfId="23171"/>
    <cellStyle name="Normal 2 11 5" xfId="747"/>
    <cellStyle name="Normal 2 11 5 2" xfId="23275"/>
    <cellStyle name="Normal 2 11 6" xfId="935"/>
    <cellStyle name="Normal 2 11 6 2" xfId="23454"/>
    <cellStyle name="Normal 2 11 7" xfId="1069"/>
    <cellStyle name="Normal 2 11 7 2" xfId="23582"/>
    <cellStyle name="Normal 2 11 8" xfId="1143"/>
    <cellStyle name="Normal 2 11 8 2" xfId="23656"/>
    <cellStyle name="Normal 2 11 9" xfId="1216"/>
    <cellStyle name="Normal 2 11 9 2" xfId="23729"/>
    <cellStyle name="Normal 2 12" xfId="427"/>
    <cellStyle name="Normal 2 12 10" xfId="1597"/>
    <cellStyle name="Normal 2 12 10 2" xfId="24104"/>
    <cellStyle name="Normal 2 12 11" xfId="1826"/>
    <cellStyle name="Normal 2 12 11 2" xfId="24302"/>
    <cellStyle name="Normal 2 12 12" xfId="1856"/>
    <cellStyle name="Normal 2 12 12 2" xfId="24328"/>
    <cellStyle name="Normal 2 12 13" xfId="1763"/>
    <cellStyle name="Normal 2 12 13 2" xfId="24249"/>
    <cellStyle name="Normal 2 12 14" xfId="1796"/>
    <cellStyle name="Normal 2 12 14 2" xfId="24277"/>
    <cellStyle name="Normal 2 12 15" xfId="2115"/>
    <cellStyle name="Normal 2 12 15 2" xfId="24558"/>
    <cellStyle name="Normal 2 12 16" xfId="2176"/>
    <cellStyle name="Normal 2 12 16 2" xfId="24614"/>
    <cellStyle name="Normal 2 12 17" xfId="2358"/>
    <cellStyle name="Normal 2 12 17 2" xfId="24775"/>
    <cellStyle name="Normal 2 12 18" xfId="2686"/>
    <cellStyle name="Normal 2 12 18 2" xfId="25040"/>
    <cellStyle name="Normal 2 12 19" xfId="2734"/>
    <cellStyle name="Normal 2 12 19 2" xfId="25081"/>
    <cellStyle name="Normal 2 12 2" xfId="618"/>
    <cellStyle name="Normal 2 12 2 2" xfId="23150"/>
    <cellStyle name="Normal 2 12 20" xfId="2426"/>
    <cellStyle name="Normal 2 12 20 2" xfId="24794"/>
    <cellStyle name="Normal 2 12 21" xfId="2955"/>
    <cellStyle name="Normal 2 12 21 2" xfId="25280"/>
    <cellStyle name="Normal 2 12 22" xfId="2423"/>
    <cellStyle name="Normal 2 12 22 2" xfId="24792"/>
    <cellStyle name="Normal 2 12 23" xfId="2965"/>
    <cellStyle name="Normal 2 12 23 2" xfId="25289"/>
    <cellStyle name="Normal 2 12 24" xfId="2817"/>
    <cellStyle name="Normal 2 12 24 2" xfId="25158"/>
    <cellStyle name="Normal 2 12 25" xfId="3177"/>
    <cellStyle name="Normal 2 12 25 2" xfId="25491"/>
    <cellStyle name="Normal 2 12 26" xfId="3187"/>
    <cellStyle name="Normal 2 12 26 2" xfId="25499"/>
    <cellStyle name="Normal 2 12 27" xfId="3244"/>
    <cellStyle name="Normal 2 12 27 2" xfId="25553"/>
    <cellStyle name="Normal 2 12 28" xfId="3333"/>
    <cellStyle name="Normal 2 12 28 2" xfId="25634"/>
    <cellStyle name="Normal 2 12 29" xfId="3423"/>
    <cellStyle name="Normal 2 12 29 2" xfId="25671"/>
    <cellStyle name="Normal 2 12 3" xfId="533"/>
    <cellStyle name="Normal 2 12 3 2" xfId="23067"/>
    <cellStyle name="Normal 2 12 30" xfId="3561"/>
    <cellStyle name="Normal 2 12 30 2" xfId="25737"/>
    <cellStyle name="Normal 2 12 31" xfId="4522"/>
    <cellStyle name="Normal 2 12 31 2" xfId="26186"/>
    <cellStyle name="Normal 2 12 32" xfId="4909"/>
    <cellStyle name="Normal 2 12 32 2" xfId="26213"/>
    <cellStyle name="Normal 2 12 33" xfId="22971"/>
    <cellStyle name="Normal 2 12 4" xfId="640"/>
    <cellStyle name="Normal 2 12 4 2" xfId="23172"/>
    <cellStyle name="Normal 2 12 5" xfId="748"/>
    <cellStyle name="Normal 2 12 5 2" xfId="23276"/>
    <cellStyle name="Normal 2 12 6" xfId="936"/>
    <cellStyle name="Normal 2 12 6 2" xfId="23455"/>
    <cellStyle name="Normal 2 12 7" xfId="1071"/>
    <cellStyle name="Normal 2 12 7 2" xfId="23584"/>
    <cellStyle name="Normal 2 12 8" xfId="1145"/>
    <cellStyle name="Normal 2 12 8 2" xfId="23658"/>
    <cellStyle name="Normal 2 12 9" xfId="1218"/>
    <cellStyle name="Normal 2 12 9 2" xfId="23731"/>
    <cellStyle name="Normal 2 13" xfId="444"/>
    <cellStyle name="Normal 2 13 2" xfId="22984"/>
    <cellStyle name="Normal 2 14" xfId="468"/>
    <cellStyle name="Normal 2 14 2" xfId="23007"/>
    <cellStyle name="Normal 2 15" xfId="546"/>
    <cellStyle name="Normal 2 15 2" xfId="23080"/>
    <cellStyle name="Normal 2 16" xfId="615"/>
    <cellStyle name="Normal 2 16 2" xfId="23147"/>
    <cellStyle name="Normal 2 17" xfId="530"/>
    <cellStyle name="Normal 2 17 2" xfId="23064"/>
    <cellStyle name="Normal 2 18" xfId="637"/>
    <cellStyle name="Normal 2 18 2" xfId="23169"/>
    <cellStyle name="Normal 2 19" xfId="736"/>
    <cellStyle name="Normal 2 19 2" xfId="23264"/>
    <cellStyle name="Normal 2 2" xfId="302"/>
    <cellStyle name="Normal 2 2 10" xfId="897"/>
    <cellStyle name="Normal 2 2 10 2" xfId="23420"/>
    <cellStyle name="Normal 2 2 11" xfId="937"/>
    <cellStyle name="Normal 2 2 11 2" xfId="23456"/>
    <cellStyle name="Normal 2 2 12" xfId="1013"/>
    <cellStyle name="Normal 2 2 12 2" xfId="23526"/>
    <cellStyle name="Normal 2 2 13" xfId="1087"/>
    <cellStyle name="Normal 2 2 13 2" xfId="23600"/>
    <cellStyle name="Normal 2 2 14" xfId="1160"/>
    <cellStyle name="Normal 2 2 14 2" xfId="23673"/>
    <cellStyle name="Normal 2 2 15" xfId="1229"/>
    <cellStyle name="Normal 2 2 15 2" xfId="23742"/>
    <cellStyle name="Normal 2 2 16" xfId="1254"/>
    <cellStyle name="Normal 2 2 16 2" xfId="23766"/>
    <cellStyle name="Normal 2 2 17" xfId="1305"/>
    <cellStyle name="Normal 2 2 17 2" xfId="23816"/>
    <cellStyle name="Normal 2 2 18" xfId="1281"/>
    <cellStyle name="Normal 2 2 18 2" xfId="23792"/>
    <cellStyle name="Normal 2 2 19" xfId="1331"/>
    <cellStyle name="Normal 2 2 19 2" xfId="23842"/>
    <cellStyle name="Normal 2 2 2" xfId="445"/>
    <cellStyle name="Normal 2 2 2 2" xfId="13446"/>
    <cellStyle name="Normal 2 2 2 3" xfId="22874"/>
    <cellStyle name="Normal 2 2 2 4" xfId="22890"/>
    <cellStyle name="Normal 2 2 2 5" xfId="22985"/>
    <cellStyle name="Normal 2 2 20" xfId="1351"/>
    <cellStyle name="Normal 2 2 20 2" xfId="23862"/>
    <cellStyle name="Normal 2 2 21" xfId="1383"/>
    <cellStyle name="Normal 2 2 21 2" xfId="23894"/>
    <cellStyle name="Normal 2 2 22" xfId="1409"/>
    <cellStyle name="Normal 2 2 22 2" xfId="23920"/>
    <cellStyle name="Normal 2 2 23" xfId="1429"/>
    <cellStyle name="Normal 2 2 23 2" xfId="23940"/>
    <cellStyle name="Normal 2 2 24" xfId="1475"/>
    <cellStyle name="Normal 2 2 24 2" xfId="23986"/>
    <cellStyle name="Normal 2 2 25" xfId="1502"/>
    <cellStyle name="Normal 2 2 25 2" xfId="24012"/>
    <cellStyle name="Normal 2 2 26" xfId="1539"/>
    <cellStyle name="Normal 2 2 26 2" xfId="24046"/>
    <cellStyle name="Normal 2 2 27" xfId="1630"/>
    <cellStyle name="Normal 2 2 27 2" xfId="24129"/>
    <cellStyle name="Normal 2 2 28" xfId="1656"/>
    <cellStyle name="Normal 2 2 28 2" xfId="24155"/>
    <cellStyle name="Normal 2 2 29" xfId="1679"/>
    <cellStyle name="Normal 2 2 29 2" xfId="24173"/>
    <cellStyle name="Normal 2 2 3" xfId="469"/>
    <cellStyle name="Normal 2 2 3 2" xfId="23008"/>
    <cellStyle name="Normal 2 2 30" xfId="1705"/>
    <cellStyle name="Normal 2 2 30 2" xfId="24198"/>
    <cellStyle name="Normal 2 2 31" xfId="1836"/>
    <cellStyle name="Normal 2 2 31 2" xfId="24310"/>
    <cellStyle name="Normal 2 2 32" xfId="1938"/>
    <cellStyle name="Normal 2 2 32 2" xfId="24407"/>
    <cellStyle name="Normal 2 2 33" xfId="2198"/>
    <cellStyle name="Normal 2 2 33 2" xfId="24631"/>
    <cellStyle name="Normal 2 2 34" xfId="2020"/>
    <cellStyle name="Normal 2 2 34 2" xfId="24478"/>
    <cellStyle name="Normal 2 2 35" xfId="1889"/>
    <cellStyle name="Normal 2 2 35 2" xfId="24359"/>
    <cellStyle name="Normal 2 2 36" xfId="2072"/>
    <cellStyle name="Normal 2 2 36 2" xfId="24519"/>
    <cellStyle name="Normal 2 2 37" xfId="2300"/>
    <cellStyle name="Normal 2 2 37 2" xfId="24717"/>
    <cellStyle name="Normal 2 2 38" xfId="2610"/>
    <cellStyle name="Normal 2 2 38 2" xfId="24964"/>
    <cellStyle name="Normal 2 2 39" xfId="2790"/>
    <cellStyle name="Normal 2 2 39 2" xfId="25133"/>
    <cellStyle name="Normal 2 2 4" xfId="547"/>
    <cellStyle name="Normal 2 2 4 2" xfId="23081"/>
    <cellStyle name="Normal 2 2 40" xfId="2986"/>
    <cellStyle name="Normal 2 2 40 2" xfId="25309"/>
    <cellStyle name="Normal 2 2 41" xfId="2707"/>
    <cellStyle name="Normal 2 2 41 2" xfId="25058"/>
    <cellStyle name="Normal 2 2 42" xfId="2455"/>
    <cellStyle name="Normal 2 2 42 2" xfId="24821"/>
    <cellStyle name="Normal 2 2 43" xfId="2558"/>
    <cellStyle name="Normal 2 2 43 2" xfId="24917"/>
    <cellStyle name="Normal 2 2 44" xfId="2441"/>
    <cellStyle name="Normal 2 2 44 2" xfId="24808"/>
    <cellStyle name="Normal 2 2 45" xfId="2543"/>
    <cellStyle name="Normal 2 2 45 2" xfId="24903"/>
    <cellStyle name="Normal 2 2 46" xfId="3062"/>
    <cellStyle name="Normal 2 2 46 2" xfId="25378"/>
    <cellStyle name="Normal 2 2 47" xfId="3067"/>
    <cellStyle name="Normal 2 2 47 2" xfId="25383"/>
    <cellStyle name="Normal 2 2 48" xfId="3271"/>
    <cellStyle name="Normal 2 2 48 2" xfId="25573"/>
    <cellStyle name="Normal 2 2 49" xfId="3435"/>
    <cellStyle name="Normal 2 2 49 2" xfId="25679"/>
    <cellStyle name="Normal 2 2 5" xfId="619"/>
    <cellStyle name="Normal 2 2 5 2" xfId="23151"/>
    <cellStyle name="Normal 2 2 50" xfId="3246"/>
    <cellStyle name="Normal 2 2 50 2" xfId="25554"/>
    <cellStyle name="Normal 2 2 51" xfId="4084"/>
    <cellStyle name="Normal 2 2 51 2" xfId="25808"/>
    <cellStyle name="Normal 2 2 52" xfId="4159"/>
    <cellStyle name="Normal 2 2 52 2" xfId="25848"/>
    <cellStyle name="Normal 2 2 53" xfId="4280"/>
    <cellStyle name="Normal 2 2 53 2" xfId="25962"/>
    <cellStyle name="Normal 2 2 54" xfId="4232"/>
    <cellStyle name="Normal 2 2 54 2" xfId="25914"/>
    <cellStyle name="Normal 2 2 55" xfId="4271"/>
    <cellStyle name="Normal 2 2 55 2" xfId="25953"/>
    <cellStyle name="Normal 2 2 56" xfId="4195"/>
    <cellStyle name="Normal 2 2 56 2" xfId="25879"/>
    <cellStyle name="Normal 2 2 57" xfId="4416"/>
    <cellStyle name="Normal 2 2 57 2" xfId="26084"/>
    <cellStyle name="Normal 2 2 58" xfId="4243"/>
    <cellStyle name="Normal 2 2 58 2" xfId="25925"/>
    <cellStyle name="Normal 2 2 59" xfId="4464"/>
    <cellStyle name="Normal 2 2 59 2" xfId="26128"/>
    <cellStyle name="Normal 2 2 6" xfId="534"/>
    <cellStyle name="Normal 2 2 6 2" xfId="23068"/>
    <cellStyle name="Normal 2 2 60" xfId="4910"/>
    <cellStyle name="Normal 2 2 60 2" xfId="26214"/>
    <cellStyle name="Normal 2 2 61" xfId="6516"/>
    <cellStyle name="Normal 2 2 61 2" xfId="26270"/>
    <cellStyle name="Normal 2 2 62" xfId="6559"/>
    <cellStyle name="Normal 2 2 62 2" xfId="26309"/>
    <cellStyle name="Normal 2 2 63" xfId="22855"/>
    <cellStyle name="Normal 2 2 64" xfId="22866"/>
    <cellStyle name="Normal 2 2 65" xfId="22882"/>
    <cellStyle name="Normal 2 2 66" xfId="22912"/>
    <cellStyle name="Normal 2 2 7" xfId="641"/>
    <cellStyle name="Normal 2 2 7 2" xfId="23173"/>
    <cellStyle name="Normal 2 2 8" xfId="749"/>
    <cellStyle name="Normal 2 2 8 2" xfId="23277"/>
    <cellStyle name="Normal 2 2 9" xfId="872"/>
    <cellStyle name="Normal 2 2 9 2" xfId="23396"/>
    <cellStyle name="Normal 2 20" xfId="871"/>
    <cellStyle name="Normal 2 20 2" xfId="23395"/>
    <cellStyle name="Normal 2 21" xfId="896"/>
    <cellStyle name="Normal 2 21 2" xfId="23419"/>
    <cellStyle name="Normal 2 22" xfId="933"/>
    <cellStyle name="Normal 2 22 10" xfId="3397"/>
    <cellStyle name="Normal 2 22 10 2" xfId="25655"/>
    <cellStyle name="Normal 2 22 11" xfId="3550"/>
    <cellStyle name="Normal 2 22 11 2" xfId="25729"/>
    <cellStyle name="Normal 2 22 12" xfId="3305"/>
    <cellStyle name="Normal 2 22 12 2" xfId="25606"/>
    <cellStyle name="Normal 2 22 13" xfId="4534"/>
    <cellStyle name="Normal 2 22 13 2" xfId="26192"/>
    <cellStyle name="Normal 2 22 14" xfId="4911"/>
    <cellStyle name="Normal 2 22 14 2" xfId="26215"/>
    <cellStyle name="Normal 2 22 15" xfId="23452"/>
    <cellStyle name="Normal 2 22 2" xfId="1633"/>
    <cellStyle name="Normal 2 22 2 2" xfId="24132"/>
    <cellStyle name="Normal 2 22 3" xfId="1841"/>
    <cellStyle name="Normal 2 22 3 2" xfId="24315"/>
    <cellStyle name="Normal 2 22 4" xfId="2064"/>
    <cellStyle name="Normal 2 22 4 2" xfId="24513"/>
    <cellStyle name="Normal 2 22 5" xfId="2229"/>
    <cellStyle name="Normal 2 22 5 2" xfId="24655"/>
    <cellStyle name="Normal 2 22 6" xfId="2222"/>
    <cellStyle name="Normal 2 22 6 2" xfId="24648"/>
    <cellStyle name="Normal 2 22 7" xfId="1852"/>
    <cellStyle name="Normal 2 22 7 2" xfId="24324"/>
    <cellStyle name="Normal 2 22 8" xfId="2175"/>
    <cellStyle name="Normal 2 22 8 2" xfId="24613"/>
    <cellStyle name="Normal 2 22 9" xfId="2370"/>
    <cellStyle name="Normal 2 22 9 2" xfId="24781"/>
    <cellStyle name="Normal 2 23" xfId="1064"/>
    <cellStyle name="Normal 2 23 2" xfId="23577"/>
    <cellStyle name="Normal 2 24" xfId="1138"/>
    <cellStyle name="Normal 2 24 2" xfId="23651"/>
    <cellStyle name="Normal 2 25" xfId="1211"/>
    <cellStyle name="Normal 2 25 2" xfId="23724"/>
    <cellStyle name="Normal 2 26" xfId="1228"/>
    <cellStyle name="Normal 2 26 2" xfId="23741"/>
    <cellStyle name="Normal 2 27" xfId="1253"/>
    <cellStyle name="Normal 2 27 2" xfId="23765"/>
    <cellStyle name="Normal 2 28" xfId="1304"/>
    <cellStyle name="Normal 2 28 2" xfId="23815"/>
    <cellStyle name="Normal 2 29" xfId="1282"/>
    <cellStyle name="Normal 2 29 2" xfId="23793"/>
    <cellStyle name="Normal 2 3" xfId="303"/>
    <cellStyle name="Normal 2 3 10" xfId="898"/>
    <cellStyle name="Normal 2 3 10 2" xfId="23421"/>
    <cellStyle name="Normal 2 3 11" xfId="938"/>
    <cellStyle name="Normal 2 3 11 2" xfId="23457"/>
    <cellStyle name="Normal 2 3 12" xfId="1014"/>
    <cellStyle name="Normal 2 3 12 2" xfId="23527"/>
    <cellStyle name="Normal 2 3 13" xfId="1088"/>
    <cellStyle name="Normal 2 3 13 2" xfId="23601"/>
    <cellStyle name="Normal 2 3 14" xfId="1161"/>
    <cellStyle name="Normal 2 3 14 2" xfId="23674"/>
    <cellStyle name="Normal 2 3 15" xfId="1230"/>
    <cellStyle name="Normal 2 3 15 2" xfId="23743"/>
    <cellStyle name="Normal 2 3 16" xfId="1255"/>
    <cellStyle name="Normal 2 3 16 2" xfId="23767"/>
    <cellStyle name="Normal 2 3 17" xfId="1306"/>
    <cellStyle name="Normal 2 3 17 2" xfId="23817"/>
    <cellStyle name="Normal 2 3 18" xfId="1280"/>
    <cellStyle name="Normal 2 3 18 2" xfId="23791"/>
    <cellStyle name="Normal 2 3 19" xfId="1332"/>
    <cellStyle name="Normal 2 3 19 2" xfId="23843"/>
    <cellStyle name="Normal 2 3 2" xfId="446"/>
    <cellStyle name="Normal 2 3 2 2" xfId="13447"/>
    <cellStyle name="Normal 2 3 2 3" xfId="22876"/>
    <cellStyle name="Normal 2 3 2 4" xfId="22892"/>
    <cellStyle name="Normal 2 3 2 5" xfId="22986"/>
    <cellStyle name="Normal 2 3 20" xfId="1352"/>
    <cellStyle name="Normal 2 3 20 2" xfId="23863"/>
    <cellStyle name="Normal 2 3 21" xfId="1384"/>
    <cellStyle name="Normal 2 3 21 2" xfId="23895"/>
    <cellStyle name="Normal 2 3 22" xfId="1410"/>
    <cellStyle name="Normal 2 3 22 2" xfId="23921"/>
    <cellStyle name="Normal 2 3 23" xfId="1430"/>
    <cellStyle name="Normal 2 3 23 2" xfId="23941"/>
    <cellStyle name="Normal 2 3 24" xfId="1476"/>
    <cellStyle name="Normal 2 3 24 2" xfId="23987"/>
    <cellStyle name="Normal 2 3 25" xfId="1503"/>
    <cellStyle name="Normal 2 3 25 2" xfId="24013"/>
    <cellStyle name="Normal 2 3 26" xfId="1540"/>
    <cellStyle name="Normal 2 3 26 2" xfId="24047"/>
    <cellStyle name="Normal 2 3 27" xfId="1626"/>
    <cellStyle name="Normal 2 3 27 2" xfId="24125"/>
    <cellStyle name="Normal 2 3 28" xfId="1652"/>
    <cellStyle name="Normal 2 3 28 2" xfId="24151"/>
    <cellStyle name="Normal 2 3 29" xfId="1680"/>
    <cellStyle name="Normal 2 3 29 2" xfId="24174"/>
    <cellStyle name="Normal 2 3 3" xfId="470"/>
    <cellStyle name="Normal 2 3 3 2" xfId="23009"/>
    <cellStyle name="Normal 2 3 30" xfId="1706"/>
    <cellStyle name="Normal 2 3 30 2" xfId="24199"/>
    <cellStyle name="Normal 2 3 31" xfId="1843"/>
    <cellStyle name="Normal 2 3 31 2" xfId="24317"/>
    <cellStyle name="Normal 2 3 32" xfId="1937"/>
    <cellStyle name="Normal 2 3 32 2" xfId="24406"/>
    <cellStyle name="Normal 2 3 33" xfId="2192"/>
    <cellStyle name="Normal 2 3 33 2" xfId="24625"/>
    <cellStyle name="Normal 2 3 34" xfId="2007"/>
    <cellStyle name="Normal 2 3 34 2" xfId="24467"/>
    <cellStyle name="Normal 2 3 35" xfId="2168"/>
    <cellStyle name="Normal 2 3 35 2" xfId="24607"/>
    <cellStyle name="Normal 2 3 36" xfId="2066"/>
    <cellStyle name="Normal 2 3 36 2" xfId="24514"/>
    <cellStyle name="Normal 2 3 37" xfId="2301"/>
    <cellStyle name="Normal 2 3 37 2" xfId="24718"/>
    <cellStyle name="Normal 2 3 38" xfId="2611"/>
    <cellStyle name="Normal 2 3 38 2" xfId="24965"/>
    <cellStyle name="Normal 2 3 39" xfId="2821"/>
    <cellStyle name="Normal 2 3 39 2" xfId="25162"/>
    <cellStyle name="Normal 2 3 4" xfId="548"/>
    <cellStyle name="Normal 2 3 4 2" xfId="23082"/>
    <cellStyle name="Normal 2 3 40" xfId="2458"/>
    <cellStyle name="Normal 2 3 40 2" xfId="24824"/>
    <cellStyle name="Normal 2 3 41" xfId="2582"/>
    <cellStyle name="Normal 2 3 41 2" xfId="24936"/>
    <cellStyle name="Normal 2 3 42" xfId="2469"/>
    <cellStyle name="Normal 2 3 42 2" xfId="24834"/>
    <cellStyle name="Normal 2 3 43" xfId="2939"/>
    <cellStyle name="Normal 2 3 43 2" xfId="25266"/>
    <cellStyle name="Normal 2 3 44" xfId="3092"/>
    <cellStyle name="Normal 2 3 44 2" xfId="25408"/>
    <cellStyle name="Normal 2 3 45" xfId="3133"/>
    <cellStyle name="Normal 2 3 45 2" xfId="25448"/>
    <cellStyle name="Normal 2 3 46" xfId="2796"/>
    <cellStyle name="Normal 2 3 46 2" xfId="25139"/>
    <cellStyle name="Normal 2 3 47" xfId="3028"/>
    <cellStyle name="Normal 2 3 47 2" xfId="25346"/>
    <cellStyle name="Normal 2 3 48" xfId="3272"/>
    <cellStyle name="Normal 2 3 48 2" xfId="25574"/>
    <cellStyle name="Normal 2 3 49" xfId="3734"/>
    <cellStyle name="Normal 2 3 49 2" xfId="25783"/>
    <cellStyle name="Normal 2 3 5" xfId="620"/>
    <cellStyle name="Normal 2 3 5 2" xfId="23152"/>
    <cellStyle name="Normal 2 3 50" xfId="3247"/>
    <cellStyle name="Normal 2 3 50 2" xfId="25555"/>
    <cellStyle name="Normal 2 3 51" xfId="4085"/>
    <cellStyle name="Normal 2 3 51 2" xfId="25809"/>
    <cellStyle name="Normal 2 3 52" xfId="4160"/>
    <cellStyle name="Normal 2 3 52 2" xfId="25849"/>
    <cellStyle name="Normal 2 3 53" xfId="4281"/>
    <cellStyle name="Normal 2 3 53 2" xfId="25963"/>
    <cellStyle name="Normal 2 3 54" xfId="4231"/>
    <cellStyle name="Normal 2 3 54 2" xfId="25913"/>
    <cellStyle name="Normal 2 3 55" xfId="4272"/>
    <cellStyle name="Normal 2 3 55 2" xfId="25954"/>
    <cellStyle name="Normal 2 3 56" xfId="4194"/>
    <cellStyle name="Normal 2 3 56 2" xfId="25878"/>
    <cellStyle name="Normal 2 3 57" xfId="4417"/>
    <cellStyle name="Normal 2 3 57 2" xfId="26085"/>
    <cellStyle name="Normal 2 3 58" xfId="4242"/>
    <cellStyle name="Normal 2 3 58 2" xfId="25924"/>
    <cellStyle name="Normal 2 3 59" xfId="4465"/>
    <cellStyle name="Normal 2 3 59 2" xfId="26129"/>
    <cellStyle name="Normal 2 3 6" xfId="535"/>
    <cellStyle name="Normal 2 3 6 2" xfId="23069"/>
    <cellStyle name="Normal 2 3 60" xfId="4912"/>
    <cellStyle name="Normal 2 3 60 2" xfId="26216"/>
    <cellStyle name="Normal 2 3 61" xfId="6517"/>
    <cellStyle name="Normal 2 3 61 2" xfId="26271"/>
    <cellStyle name="Normal 2 3 62" xfId="6560"/>
    <cellStyle name="Normal 2 3 62 2" xfId="26310"/>
    <cellStyle name="Normal 2 3 63" xfId="13440"/>
    <cellStyle name="Normal 2 3 64" xfId="22857"/>
    <cellStyle name="Normal 2 3 65" xfId="22868"/>
    <cellStyle name="Normal 2 3 66" xfId="22884"/>
    <cellStyle name="Normal 2 3 67" xfId="22913"/>
    <cellStyle name="Normal 2 3 7" xfId="642"/>
    <cellStyle name="Normal 2 3 7 2" xfId="23174"/>
    <cellStyle name="Normal 2 3 8" xfId="750"/>
    <cellStyle name="Normal 2 3 8 2" xfId="23278"/>
    <cellStyle name="Normal 2 3 9" xfId="873"/>
    <cellStyle name="Normal 2 3 9 2" xfId="23397"/>
    <cellStyle name="Normal 2 30" xfId="1330"/>
    <cellStyle name="Normal 2 30 2" xfId="23841"/>
    <cellStyle name="Normal 2 31" xfId="1350"/>
    <cellStyle name="Normal 2 31 2" xfId="23861"/>
    <cellStyle name="Normal 2 32" xfId="1380"/>
    <cellStyle name="Normal 2 32 2" xfId="23891"/>
    <cellStyle name="Normal 2 33" xfId="1408"/>
    <cellStyle name="Normal 2 33 2" xfId="23919"/>
    <cellStyle name="Normal 2 34" xfId="1428"/>
    <cellStyle name="Normal 2 34 2" xfId="23939"/>
    <cellStyle name="Normal 2 35" xfId="1474"/>
    <cellStyle name="Normal 2 35 2" xfId="23985"/>
    <cellStyle name="Normal 2 36" xfId="1501"/>
    <cellStyle name="Normal 2 36 2" xfId="24011"/>
    <cellStyle name="Normal 2 37" xfId="1590"/>
    <cellStyle name="Normal 2 37 2" xfId="24097"/>
    <cellStyle name="Normal 2 38" xfId="1638"/>
    <cellStyle name="Normal 2 38 2" xfId="24137"/>
    <cellStyle name="Normal 2 39" xfId="1657"/>
    <cellStyle name="Normal 2 39 2" xfId="24156"/>
    <cellStyle name="Normal 2 4" xfId="304"/>
    <cellStyle name="Normal 2 4 10" xfId="1162"/>
    <cellStyle name="Normal 2 4 10 2" xfId="23675"/>
    <cellStyle name="Normal 2 4 11" xfId="1307"/>
    <cellStyle name="Normal 2 4 11 2" xfId="23818"/>
    <cellStyle name="Normal 2 4 12" xfId="1279"/>
    <cellStyle name="Normal 2 4 12 2" xfId="23790"/>
    <cellStyle name="Normal 2 4 13" xfId="1333"/>
    <cellStyle name="Normal 2 4 13 2" xfId="23844"/>
    <cellStyle name="Normal 2 4 14" xfId="1353"/>
    <cellStyle name="Normal 2 4 14 2" xfId="23864"/>
    <cellStyle name="Normal 2 4 15" xfId="1385"/>
    <cellStyle name="Normal 2 4 15 2" xfId="23896"/>
    <cellStyle name="Normal 2 4 16" xfId="1411"/>
    <cellStyle name="Normal 2 4 16 2" xfId="23922"/>
    <cellStyle name="Normal 2 4 17" xfId="1431"/>
    <cellStyle name="Normal 2 4 17 2" xfId="23942"/>
    <cellStyle name="Normal 2 4 18" xfId="1541"/>
    <cellStyle name="Normal 2 4 18 2" xfId="24048"/>
    <cellStyle name="Normal 2 4 19" xfId="1848"/>
    <cellStyle name="Normal 2 4 19 2" xfId="24322"/>
    <cellStyle name="Normal 2 4 2" xfId="549"/>
    <cellStyle name="Normal 2 4 2 2" xfId="22878"/>
    <cellStyle name="Normal 2 4 2 3" xfId="22894"/>
    <cellStyle name="Normal 2 4 2 4" xfId="23083"/>
    <cellStyle name="Normal 2 4 20" xfId="1936"/>
    <cellStyle name="Normal 2 4 20 2" xfId="24405"/>
    <cellStyle name="Normal 2 4 21" xfId="2186"/>
    <cellStyle name="Normal 2 4 21 2" xfId="24620"/>
    <cellStyle name="Normal 2 4 22" xfId="1986"/>
    <cellStyle name="Normal 2 4 22 2" xfId="24452"/>
    <cellStyle name="Normal 2 4 23" xfId="1759"/>
    <cellStyle name="Normal 2 4 23 2" xfId="24246"/>
    <cellStyle name="Normal 2 4 24" xfId="1846"/>
    <cellStyle name="Normal 2 4 24 2" xfId="24320"/>
    <cellStyle name="Normal 2 4 25" xfId="2302"/>
    <cellStyle name="Normal 2 4 25 2" xfId="24719"/>
    <cellStyle name="Normal 2 4 26" xfId="2612"/>
    <cellStyle name="Normal 2 4 26 2" xfId="24966"/>
    <cellStyle name="Normal 2 4 27" xfId="2769"/>
    <cellStyle name="Normal 2 4 27 2" xfId="25113"/>
    <cellStyle name="Normal 2 4 28" xfId="2446"/>
    <cellStyle name="Normal 2 4 28 2" xfId="24813"/>
    <cellStyle name="Normal 2 4 29" xfId="2718"/>
    <cellStyle name="Normal 2 4 29 2" xfId="25069"/>
    <cellStyle name="Normal 2 4 3" xfId="621"/>
    <cellStyle name="Normal 2 4 3 2" xfId="23153"/>
    <cellStyle name="Normal 2 4 30" xfId="2524"/>
    <cellStyle name="Normal 2 4 30 2" xfId="24886"/>
    <cellStyle name="Normal 2 4 31" xfId="3073"/>
    <cellStyle name="Normal 2 4 31 2" xfId="25389"/>
    <cellStyle name="Normal 2 4 32" xfId="2999"/>
    <cellStyle name="Normal 2 4 32 2" xfId="25320"/>
    <cellStyle name="Normal 2 4 33" xfId="3051"/>
    <cellStyle name="Normal 2 4 33 2" xfId="25367"/>
    <cellStyle name="Normal 2 4 34" xfId="3180"/>
    <cellStyle name="Normal 2 4 34 2" xfId="25494"/>
    <cellStyle name="Normal 2 4 35" xfId="3152"/>
    <cellStyle name="Normal 2 4 35 2" xfId="25466"/>
    <cellStyle name="Normal 2 4 36" xfId="3273"/>
    <cellStyle name="Normal 2 4 36 2" xfId="25575"/>
    <cellStyle name="Normal 2 4 37" xfId="3661"/>
    <cellStyle name="Normal 2 4 37 2" xfId="25758"/>
    <cellStyle name="Normal 2 4 38" xfId="3513"/>
    <cellStyle name="Normal 2 4 38 2" xfId="25716"/>
    <cellStyle name="Normal 2 4 39" xfId="4086"/>
    <cellStyle name="Normal 2 4 39 2" xfId="25810"/>
    <cellStyle name="Normal 2 4 4" xfId="562"/>
    <cellStyle name="Normal 2 4 4 2" xfId="23096"/>
    <cellStyle name="Normal 2 4 40" xfId="4161"/>
    <cellStyle name="Normal 2 4 40 2" xfId="25850"/>
    <cellStyle name="Normal 2 4 41" xfId="4282"/>
    <cellStyle name="Normal 2 4 41 2" xfId="25964"/>
    <cellStyle name="Normal 2 4 42" xfId="4230"/>
    <cellStyle name="Normal 2 4 42 2" xfId="25912"/>
    <cellStyle name="Normal 2 4 43" xfId="4273"/>
    <cellStyle name="Normal 2 4 43 2" xfId="25955"/>
    <cellStyle name="Normal 2 4 44" xfId="4342"/>
    <cellStyle name="Normal 2 4 44 2" xfId="26019"/>
    <cellStyle name="Normal 2 4 45" xfId="4418"/>
    <cellStyle name="Normal 2 4 45 2" xfId="26086"/>
    <cellStyle name="Normal 2 4 46" xfId="4241"/>
    <cellStyle name="Normal 2 4 46 2" xfId="25923"/>
    <cellStyle name="Normal 2 4 47" xfId="4466"/>
    <cellStyle name="Normal 2 4 47 2" xfId="26130"/>
    <cellStyle name="Normal 2 4 48" xfId="4913"/>
    <cellStyle name="Normal 2 4 48 2" xfId="26217"/>
    <cellStyle name="Normal 2 4 49" xfId="6518"/>
    <cellStyle name="Normal 2 4 49 2" xfId="26272"/>
    <cellStyle name="Normal 2 4 5" xfId="647"/>
    <cellStyle name="Normal 2 4 5 2" xfId="23179"/>
    <cellStyle name="Normal 2 4 50" xfId="6561"/>
    <cellStyle name="Normal 2 4 50 2" xfId="26311"/>
    <cellStyle name="Normal 2 4 51" xfId="22859"/>
    <cellStyle name="Normal 2 4 52" xfId="22870"/>
    <cellStyle name="Normal 2 4 53" xfId="22886"/>
    <cellStyle name="Normal 2 4 54" xfId="22914"/>
    <cellStyle name="Normal 2 4 6" xfId="751"/>
    <cellStyle name="Normal 2 4 6 2" xfId="23279"/>
    <cellStyle name="Normal 2 4 7" xfId="939"/>
    <cellStyle name="Normal 2 4 7 2" xfId="23458"/>
    <cellStyle name="Normal 2 4 8" xfId="1015"/>
    <cellStyle name="Normal 2 4 8 2" xfId="23528"/>
    <cellStyle name="Normal 2 4 9" xfId="1089"/>
    <cellStyle name="Normal 2 4 9 2" xfId="23602"/>
    <cellStyle name="Normal 2 40" xfId="1678"/>
    <cellStyle name="Normal 2 40 2" xfId="24172"/>
    <cellStyle name="Normal 2 41" xfId="1704"/>
    <cellStyle name="Normal 2 41 2" xfId="24197"/>
    <cellStyle name="Normal 2 42" xfId="1818"/>
    <cellStyle name="Normal 2 42 2" xfId="24296"/>
    <cellStyle name="Normal 2 43" xfId="1864"/>
    <cellStyle name="Normal 2 43 2" xfId="24336"/>
    <cellStyle name="Normal 2 44" xfId="1791"/>
    <cellStyle name="Normal 2 44 2" xfId="24273"/>
    <cellStyle name="Normal 2 45" xfId="2083"/>
    <cellStyle name="Normal 2 45 2" xfId="24528"/>
    <cellStyle name="Normal 2 46" xfId="2068"/>
    <cellStyle name="Normal 2 46 2" xfId="24516"/>
    <cellStyle name="Normal 2 47" xfId="2157"/>
    <cellStyle name="Normal 2 47 2" xfId="24596"/>
    <cellStyle name="Normal 2 48" xfId="2351"/>
    <cellStyle name="Normal 2 48 2" xfId="24768"/>
    <cellStyle name="Normal 2 49" xfId="2679"/>
    <cellStyle name="Normal 2 49 2" xfId="25033"/>
    <cellStyle name="Normal 2 5" xfId="305"/>
    <cellStyle name="Normal 2 5 10" xfId="1163"/>
    <cellStyle name="Normal 2 5 10 2" xfId="23676"/>
    <cellStyle name="Normal 2 5 11" xfId="1542"/>
    <cellStyle name="Normal 2 5 11 2" xfId="24049"/>
    <cellStyle name="Normal 2 5 12" xfId="1853"/>
    <cellStyle name="Normal 2 5 12 2" xfId="24325"/>
    <cellStyle name="Normal 2 5 13" xfId="1935"/>
    <cellStyle name="Normal 2 5 13 2" xfId="24404"/>
    <cellStyle name="Normal 2 5 14" xfId="2180"/>
    <cellStyle name="Normal 2 5 14 2" xfId="24617"/>
    <cellStyle name="Normal 2 5 15" xfId="1734"/>
    <cellStyle name="Normal 2 5 15 2" xfId="24223"/>
    <cellStyle name="Normal 2 5 16" xfId="1770"/>
    <cellStyle name="Normal 2 5 16 2" xfId="24256"/>
    <cellStyle name="Normal 2 5 17" xfId="2215"/>
    <cellStyle name="Normal 2 5 17 2" xfId="24642"/>
    <cellStyle name="Normal 2 5 18" xfId="2303"/>
    <cellStyle name="Normal 2 5 18 2" xfId="24720"/>
    <cellStyle name="Normal 2 5 19" xfId="2613"/>
    <cellStyle name="Normal 2 5 19 2" xfId="24967"/>
    <cellStyle name="Normal 2 5 2" xfId="550"/>
    <cellStyle name="Normal 2 5 2 2" xfId="23084"/>
    <cellStyle name="Normal 2 5 20" xfId="2716"/>
    <cellStyle name="Normal 2 5 20 2" xfId="25067"/>
    <cellStyle name="Normal 2 5 21" xfId="2483"/>
    <cellStyle name="Normal 2 5 21 2" xfId="24847"/>
    <cellStyle name="Normal 2 5 22" xfId="2554"/>
    <cellStyle name="Normal 2 5 22 2" xfId="24914"/>
    <cellStyle name="Normal 2 5 23" xfId="2899"/>
    <cellStyle name="Normal 2 5 23 2" xfId="25229"/>
    <cellStyle name="Normal 2 5 24" xfId="2665"/>
    <cellStyle name="Normal 2 5 24 2" xfId="25019"/>
    <cellStyle name="Normal 2 5 25" xfId="2438"/>
    <cellStyle name="Normal 2 5 25 2" xfId="24806"/>
    <cellStyle name="Normal 2 5 26" xfId="2724"/>
    <cellStyle name="Normal 2 5 26 2" xfId="25075"/>
    <cellStyle name="Normal 2 5 27" xfId="3178"/>
    <cellStyle name="Normal 2 5 27 2" xfId="25492"/>
    <cellStyle name="Normal 2 5 28" xfId="3094"/>
    <cellStyle name="Normal 2 5 28 2" xfId="25410"/>
    <cellStyle name="Normal 2 5 29" xfId="3274"/>
    <cellStyle name="Normal 2 5 29 2" xfId="25576"/>
    <cellStyle name="Normal 2 5 3" xfId="622"/>
    <cellStyle name="Normal 2 5 3 2" xfId="23154"/>
    <cellStyle name="Normal 2 5 30" xfId="3644"/>
    <cellStyle name="Normal 2 5 30 2" xfId="25752"/>
    <cellStyle name="Normal 2 5 31" xfId="3418"/>
    <cellStyle name="Normal 2 5 31 2" xfId="25669"/>
    <cellStyle name="Normal 2 5 32" xfId="4087"/>
    <cellStyle name="Normal 2 5 32 2" xfId="25811"/>
    <cellStyle name="Normal 2 5 33" xfId="4162"/>
    <cellStyle name="Normal 2 5 33 2" xfId="25851"/>
    <cellStyle name="Normal 2 5 34" xfId="4283"/>
    <cellStyle name="Normal 2 5 34 2" xfId="25965"/>
    <cellStyle name="Normal 2 5 35" xfId="4229"/>
    <cellStyle name="Normal 2 5 35 2" xfId="25911"/>
    <cellStyle name="Normal 2 5 36" xfId="4296"/>
    <cellStyle name="Normal 2 5 36 2" xfId="25976"/>
    <cellStyle name="Normal 2 5 37" xfId="4343"/>
    <cellStyle name="Normal 2 5 37 2" xfId="26020"/>
    <cellStyle name="Normal 2 5 38" xfId="4419"/>
    <cellStyle name="Normal 2 5 38 2" xfId="26087"/>
    <cellStyle name="Normal 2 5 39" xfId="4240"/>
    <cellStyle name="Normal 2 5 39 2" xfId="25922"/>
    <cellStyle name="Normal 2 5 4" xfId="565"/>
    <cellStyle name="Normal 2 5 4 2" xfId="23099"/>
    <cellStyle name="Normal 2 5 40" xfId="4467"/>
    <cellStyle name="Normal 2 5 40 2" xfId="26131"/>
    <cellStyle name="Normal 2 5 41" xfId="4914"/>
    <cellStyle name="Normal 2 5 41 2" xfId="26218"/>
    <cellStyle name="Normal 2 5 42" xfId="6519"/>
    <cellStyle name="Normal 2 5 42 2" xfId="26273"/>
    <cellStyle name="Normal 2 5 43" xfId="6562"/>
    <cellStyle name="Normal 2 5 43 2" xfId="26312"/>
    <cellStyle name="Normal 2 5 44" xfId="22872"/>
    <cellStyle name="Normal 2 5 45" xfId="22888"/>
    <cellStyle name="Normal 2 5 46" xfId="22915"/>
    <cellStyle name="Normal 2 5 5" xfId="648"/>
    <cellStyle name="Normal 2 5 5 2" xfId="23180"/>
    <cellStyle name="Normal 2 5 6" xfId="752"/>
    <cellStyle name="Normal 2 5 6 2" xfId="23280"/>
    <cellStyle name="Normal 2 5 7" xfId="940"/>
    <cellStyle name="Normal 2 5 7 2" xfId="23459"/>
    <cellStyle name="Normal 2 5 8" xfId="1016"/>
    <cellStyle name="Normal 2 5 8 2" xfId="23529"/>
    <cellStyle name="Normal 2 5 9" xfId="1090"/>
    <cellStyle name="Normal 2 5 9 2" xfId="23603"/>
    <cellStyle name="Normal 2 50" xfId="2759"/>
    <cellStyle name="Normal 2 50 2" xfId="25104"/>
    <cellStyle name="Normal 2 51" xfId="3038"/>
    <cellStyle name="Normal 2 51 2" xfId="25354"/>
    <cellStyle name="Normal 2 52" xfId="2914"/>
    <cellStyle name="Normal 2 52 2" xfId="25243"/>
    <cellStyle name="Normal 2 53" xfId="2439"/>
    <cellStyle name="Normal 2 53 2" xfId="24807"/>
    <cellStyle name="Normal 2 54" xfId="3135"/>
    <cellStyle name="Normal 2 54 2" xfId="25450"/>
    <cellStyle name="Normal 2 55" xfId="3108"/>
    <cellStyle name="Normal 2 55 2" xfId="25424"/>
    <cellStyle name="Normal 2 56" xfId="3033"/>
    <cellStyle name="Normal 2 56 2" xfId="25350"/>
    <cellStyle name="Normal 2 57" xfId="2514"/>
    <cellStyle name="Normal 2 57 2" xfId="24877"/>
    <cellStyle name="Normal 2 58" xfId="3153"/>
    <cellStyle name="Normal 2 58 2" xfId="25467"/>
    <cellStyle name="Normal 2 59" xfId="3326"/>
    <cellStyle name="Normal 2 59 2" xfId="25627"/>
    <cellStyle name="Normal 2 6" xfId="306"/>
    <cellStyle name="Normal 2 6 10" xfId="1164"/>
    <cellStyle name="Normal 2 6 10 2" xfId="23677"/>
    <cellStyle name="Normal 2 6 11" xfId="1543"/>
    <cellStyle name="Normal 2 6 11 2" xfId="24050"/>
    <cellStyle name="Normal 2 6 12" xfId="1861"/>
    <cellStyle name="Normal 2 6 12 2" xfId="24333"/>
    <cellStyle name="Normal 2 6 13" xfId="1934"/>
    <cellStyle name="Normal 2 6 13 2" xfId="24403"/>
    <cellStyle name="Normal 2 6 14" xfId="2173"/>
    <cellStyle name="Normal 2 6 14 2" xfId="24611"/>
    <cellStyle name="Normal 2 6 15" xfId="1815"/>
    <cellStyle name="Normal 2 6 15 2" xfId="24293"/>
    <cellStyle name="Normal 2 6 16" xfId="1741"/>
    <cellStyle name="Normal 2 6 16 2" xfId="24229"/>
    <cellStyle name="Normal 2 6 17" xfId="1972"/>
    <cellStyle name="Normal 2 6 17 2" xfId="24440"/>
    <cellStyle name="Normal 2 6 18" xfId="2304"/>
    <cellStyle name="Normal 2 6 18 2" xfId="24721"/>
    <cellStyle name="Normal 2 6 19" xfId="2614"/>
    <cellStyle name="Normal 2 6 19 2" xfId="24968"/>
    <cellStyle name="Normal 2 6 2" xfId="551"/>
    <cellStyle name="Normal 2 6 2 2" xfId="23085"/>
    <cellStyle name="Normal 2 6 20" xfId="2702"/>
    <cellStyle name="Normal 2 6 20 2" xfId="25054"/>
    <cellStyle name="Normal 2 6 21" xfId="2527"/>
    <cellStyle name="Normal 2 6 21 2" xfId="24889"/>
    <cellStyle name="Normal 2 6 22" xfId="2803"/>
    <cellStyle name="Normal 2 6 22 2" xfId="25145"/>
    <cellStyle name="Normal 2 6 23" xfId="2879"/>
    <cellStyle name="Normal 2 6 23 2" xfId="25211"/>
    <cellStyle name="Normal 2 6 24" xfId="2710"/>
    <cellStyle name="Normal 2 6 24 2" xfId="25061"/>
    <cellStyle name="Normal 2 6 25" xfId="3105"/>
    <cellStyle name="Normal 2 6 25 2" xfId="25421"/>
    <cellStyle name="Normal 2 6 26" xfId="2946"/>
    <cellStyle name="Normal 2 6 26 2" xfId="25273"/>
    <cellStyle name="Normal 2 6 27" xfId="3236"/>
    <cellStyle name="Normal 2 6 27 2" xfId="25546"/>
    <cellStyle name="Normal 2 6 28" xfId="3142"/>
    <cellStyle name="Normal 2 6 28 2" xfId="25457"/>
    <cellStyle name="Normal 2 6 29" xfId="3275"/>
    <cellStyle name="Normal 2 6 29 2" xfId="25577"/>
    <cellStyle name="Normal 2 6 3" xfId="623"/>
    <cellStyle name="Normal 2 6 3 2" xfId="23155"/>
    <cellStyle name="Normal 2 6 30" xfId="3718"/>
    <cellStyle name="Normal 2 6 30 2" xfId="25776"/>
    <cellStyle name="Normal 2 6 31" xfId="3344"/>
    <cellStyle name="Normal 2 6 31 2" xfId="25638"/>
    <cellStyle name="Normal 2 6 32" xfId="4088"/>
    <cellStyle name="Normal 2 6 32 2" xfId="25812"/>
    <cellStyle name="Normal 2 6 33" xfId="4163"/>
    <cellStyle name="Normal 2 6 33 2" xfId="25852"/>
    <cellStyle name="Normal 2 6 34" xfId="4284"/>
    <cellStyle name="Normal 2 6 34 2" xfId="25966"/>
    <cellStyle name="Normal 2 6 35" xfId="4228"/>
    <cellStyle name="Normal 2 6 35 2" xfId="25910"/>
    <cellStyle name="Normal 2 6 36" xfId="4297"/>
    <cellStyle name="Normal 2 6 36 2" xfId="25977"/>
    <cellStyle name="Normal 2 6 37" xfId="4344"/>
    <cellStyle name="Normal 2 6 37 2" xfId="26021"/>
    <cellStyle name="Normal 2 6 38" xfId="4420"/>
    <cellStyle name="Normal 2 6 38 2" xfId="26088"/>
    <cellStyle name="Normal 2 6 39" xfId="4239"/>
    <cellStyle name="Normal 2 6 39 2" xfId="25921"/>
    <cellStyle name="Normal 2 6 4" xfId="566"/>
    <cellStyle name="Normal 2 6 4 2" xfId="23100"/>
    <cellStyle name="Normal 2 6 40" xfId="4468"/>
    <cellStyle name="Normal 2 6 40 2" xfId="26132"/>
    <cellStyle name="Normal 2 6 41" xfId="4915"/>
    <cellStyle name="Normal 2 6 41 2" xfId="26219"/>
    <cellStyle name="Normal 2 6 42" xfId="6520"/>
    <cellStyle name="Normal 2 6 42 2" xfId="26274"/>
    <cellStyle name="Normal 2 6 43" xfId="6563"/>
    <cellStyle name="Normal 2 6 43 2" xfId="26313"/>
    <cellStyle name="Normal 2 6 44" xfId="22916"/>
    <cellStyle name="Normal 2 6 5" xfId="649"/>
    <cellStyle name="Normal 2 6 5 2" xfId="23181"/>
    <cellStyle name="Normal 2 6 6" xfId="753"/>
    <cellStyle name="Normal 2 6 6 2" xfId="23281"/>
    <cellStyle name="Normal 2 6 7" xfId="941"/>
    <cellStyle name="Normal 2 6 7 2" xfId="23460"/>
    <cellStyle name="Normal 2 6 8" xfId="1017"/>
    <cellStyle name="Normal 2 6 8 2" xfId="23530"/>
    <cellStyle name="Normal 2 6 9" xfId="1091"/>
    <cellStyle name="Normal 2 6 9 2" xfId="23604"/>
    <cellStyle name="Normal 2 60" xfId="3670"/>
    <cellStyle name="Normal 2 60 2" xfId="25762"/>
    <cellStyle name="Normal 2 61" xfId="3444"/>
    <cellStyle name="Normal 2 61 2" xfId="2568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3 2" xfId="25807"/>
    <cellStyle name="Normal 2 64" xfId="4158"/>
    <cellStyle name="Normal 2 64 2" xfId="25847"/>
    <cellStyle name="Normal 2 65" xfId="4279"/>
    <cellStyle name="Normal 2 65 2" xfId="25961"/>
    <cellStyle name="Normal 2 66" xfId="4233"/>
    <cellStyle name="Normal 2 66 2" xfId="25915"/>
    <cellStyle name="Normal 2 67" xfId="4270"/>
    <cellStyle name="Normal 2 67 2" xfId="25952"/>
    <cellStyle name="Normal 2 68" xfId="4196"/>
    <cellStyle name="Normal 2 68 2" xfId="25880"/>
    <cellStyle name="Normal 2 69" xfId="4415"/>
    <cellStyle name="Normal 2 69 2" xfId="26083"/>
    <cellStyle name="Normal 2 7" xfId="307"/>
    <cellStyle name="Normal 2 7 10" xfId="1165"/>
    <cellStyle name="Normal 2 7 10 2" xfId="23678"/>
    <cellStyle name="Normal 2 7 11" xfId="1544"/>
    <cellStyle name="Normal 2 7 11 2" xfId="24051"/>
    <cellStyle name="Normal 2 7 12" xfId="1865"/>
    <cellStyle name="Normal 2 7 12 2" xfId="24337"/>
    <cellStyle name="Normal 2 7 13" xfId="1933"/>
    <cellStyle name="Normal 2 7 13 2" xfId="24402"/>
    <cellStyle name="Normal 2 7 14" xfId="1840"/>
    <cellStyle name="Normal 2 7 14 2" xfId="24314"/>
    <cellStyle name="Normal 2 7 15" xfId="1847"/>
    <cellStyle name="Normal 2 7 15 2" xfId="24321"/>
    <cellStyle name="Normal 2 7 16" xfId="2107"/>
    <cellStyle name="Normal 2 7 16 2" xfId="24552"/>
    <cellStyle name="Normal 2 7 17" xfId="2149"/>
    <cellStyle name="Normal 2 7 17 2" xfId="24589"/>
    <cellStyle name="Normal 2 7 18" xfId="2305"/>
    <cellStyle name="Normal 2 7 18 2" xfId="24722"/>
    <cellStyle name="Normal 2 7 19" xfId="2615"/>
    <cellStyle name="Normal 2 7 19 2" xfId="24969"/>
    <cellStyle name="Normal 2 7 2" xfId="552"/>
    <cellStyle name="Normal 2 7 2 2" xfId="23086"/>
    <cellStyle name="Normal 2 7 20" xfId="2909"/>
    <cellStyle name="Normal 2 7 20 2" xfId="25239"/>
    <cellStyle name="Normal 2 7 21" xfId="2574"/>
    <cellStyle name="Normal 2 7 21 2" xfId="24928"/>
    <cellStyle name="Normal 2 7 22" xfId="2856"/>
    <cellStyle name="Normal 2 7 22 2" xfId="25195"/>
    <cellStyle name="Normal 2 7 23" xfId="2755"/>
    <cellStyle name="Normal 2 7 23 2" xfId="25101"/>
    <cellStyle name="Normal 2 7 24" xfId="2779"/>
    <cellStyle name="Normal 2 7 24 2" xfId="25123"/>
    <cellStyle name="Normal 2 7 25" xfId="3035"/>
    <cellStyle name="Normal 2 7 25 2" xfId="25352"/>
    <cellStyle name="Normal 2 7 26" xfId="3058"/>
    <cellStyle name="Normal 2 7 26 2" xfId="25374"/>
    <cellStyle name="Normal 2 7 27" xfId="3212"/>
    <cellStyle name="Normal 2 7 27 2" xfId="25523"/>
    <cellStyle name="Normal 2 7 28" xfId="2456"/>
    <cellStyle name="Normal 2 7 28 2" xfId="24822"/>
    <cellStyle name="Normal 2 7 29" xfId="3276"/>
    <cellStyle name="Normal 2 7 29 2" xfId="25578"/>
    <cellStyle name="Normal 2 7 3" xfId="624"/>
    <cellStyle name="Normal 2 7 3 2" xfId="23156"/>
    <cellStyle name="Normal 2 7 30" xfId="3652"/>
    <cellStyle name="Normal 2 7 30 2" xfId="25754"/>
    <cellStyle name="Normal 2 7 31" xfId="3258"/>
    <cellStyle name="Normal 2 7 31 2" xfId="25560"/>
    <cellStyle name="Normal 2 7 32" xfId="4089"/>
    <cellStyle name="Normal 2 7 32 2" xfId="25813"/>
    <cellStyle name="Normal 2 7 33" xfId="4164"/>
    <cellStyle name="Normal 2 7 33 2" xfId="25853"/>
    <cellStyle name="Normal 2 7 34" xfId="4285"/>
    <cellStyle name="Normal 2 7 34 2" xfId="25967"/>
    <cellStyle name="Normal 2 7 35" xfId="4227"/>
    <cellStyle name="Normal 2 7 35 2" xfId="25909"/>
    <cellStyle name="Normal 2 7 36" xfId="4298"/>
    <cellStyle name="Normal 2 7 36 2" xfId="25978"/>
    <cellStyle name="Normal 2 7 37" xfId="4345"/>
    <cellStyle name="Normal 2 7 37 2" xfId="26022"/>
    <cellStyle name="Normal 2 7 38" xfId="4421"/>
    <cellStyle name="Normal 2 7 38 2" xfId="26089"/>
    <cellStyle name="Normal 2 7 39" xfId="4216"/>
    <cellStyle name="Normal 2 7 39 2" xfId="25900"/>
    <cellStyle name="Normal 2 7 4" xfId="567"/>
    <cellStyle name="Normal 2 7 4 2" xfId="23101"/>
    <cellStyle name="Normal 2 7 40" xfId="4469"/>
    <cellStyle name="Normal 2 7 40 2" xfId="26133"/>
    <cellStyle name="Normal 2 7 41" xfId="4918"/>
    <cellStyle name="Normal 2 7 41 2" xfId="26220"/>
    <cellStyle name="Normal 2 7 42" xfId="6521"/>
    <cellStyle name="Normal 2 7 42 2" xfId="26275"/>
    <cellStyle name="Normal 2 7 43" xfId="6564"/>
    <cellStyle name="Normal 2 7 43 2" xfId="26314"/>
    <cellStyle name="Normal 2 7 44" xfId="22917"/>
    <cellStyle name="Normal 2 7 5" xfId="650"/>
    <cellStyle name="Normal 2 7 5 2" xfId="23182"/>
    <cellStyle name="Normal 2 7 6" xfId="754"/>
    <cellStyle name="Normal 2 7 6 2" xfId="23282"/>
    <cellStyle name="Normal 2 7 7" xfId="942"/>
    <cellStyle name="Normal 2 7 7 2" xfId="23461"/>
    <cellStyle name="Normal 2 7 8" xfId="1018"/>
    <cellStyle name="Normal 2 7 8 2" xfId="23531"/>
    <cellStyle name="Normal 2 7 9" xfId="1092"/>
    <cellStyle name="Normal 2 7 9 2" xfId="23605"/>
    <cellStyle name="Normal 2 70" xfId="4244"/>
    <cellStyle name="Normal 2 70 2" xfId="25926"/>
    <cellStyle name="Normal 2 71" xfId="4515"/>
    <cellStyle name="Normal 2 71 2" xfId="26179"/>
    <cellStyle name="Normal 2 72" xfId="6515"/>
    <cellStyle name="Normal 2 72 2" xfId="26269"/>
    <cellStyle name="Normal 2 73" xfId="6558"/>
    <cellStyle name="Normal 2 73 2" xfId="2630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0 2" xfId="23679"/>
    <cellStyle name="Normal 2 8 11" xfId="1545"/>
    <cellStyle name="Normal 2 8 11 2" xfId="24052"/>
    <cellStyle name="Normal 2 8 12" xfId="1867"/>
    <cellStyle name="Normal 2 8 12 2" xfId="24339"/>
    <cellStyle name="Normal 2 8 13" xfId="1932"/>
    <cellStyle name="Normal 2 8 13 2" xfId="24401"/>
    <cellStyle name="Normal 2 8 14" xfId="2164"/>
    <cellStyle name="Normal 2 8 14 2" xfId="24603"/>
    <cellStyle name="Normal 2 8 15" xfId="1971"/>
    <cellStyle name="Normal 2 8 15 2" xfId="24439"/>
    <cellStyle name="Normal 2 8 16" xfId="2084"/>
    <cellStyle name="Normal 2 8 16 2" xfId="24529"/>
    <cellStyle name="Normal 2 8 17" xfId="2270"/>
    <cellStyle name="Normal 2 8 17 2" xfId="24688"/>
    <cellStyle name="Normal 2 8 18" xfId="2306"/>
    <cellStyle name="Normal 2 8 18 2" xfId="24723"/>
    <cellStyle name="Normal 2 8 19" xfId="2616"/>
    <cellStyle name="Normal 2 8 19 2" xfId="24970"/>
    <cellStyle name="Normal 2 8 2" xfId="553"/>
    <cellStyle name="Normal 2 8 2 2" xfId="23087"/>
    <cellStyle name="Normal 2 8 20" xfId="2845"/>
    <cellStyle name="Normal 2 8 20 2" xfId="25184"/>
    <cellStyle name="Normal 2 8 21" xfId="2593"/>
    <cellStyle name="Normal 2 8 21 2" xfId="24947"/>
    <cellStyle name="Normal 2 8 22" xfId="2857"/>
    <cellStyle name="Normal 2 8 22 2" xfId="25196"/>
    <cellStyle name="Normal 2 8 23" xfId="3031"/>
    <cellStyle name="Normal 2 8 23 2" xfId="25349"/>
    <cellStyle name="Normal 2 8 24" xfId="2691"/>
    <cellStyle name="Normal 2 8 24 2" xfId="25045"/>
    <cellStyle name="Normal 2 8 25" xfId="2555"/>
    <cellStyle name="Normal 2 8 25 2" xfId="24915"/>
    <cellStyle name="Normal 2 8 26" xfId="3143"/>
    <cellStyle name="Normal 2 8 26 2" xfId="25458"/>
    <cellStyle name="Normal 2 8 27" xfId="3217"/>
    <cellStyle name="Normal 2 8 27 2" xfId="25528"/>
    <cellStyle name="Normal 2 8 28" xfId="2826"/>
    <cellStyle name="Normal 2 8 28 2" xfId="25166"/>
    <cellStyle name="Normal 2 8 29" xfId="3277"/>
    <cellStyle name="Normal 2 8 29 2" xfId="25579"/>
    <cellStyle name="Normal 2 8 3" xfId="625"/>
    <cellStyle name="Normal 2 8 3 2" xfId="23157"/>
    <cellStyle name="Normal 2 8 30" xfId="3679"/>
    <cellStyle name="Normal 2 8 30 2" xfId="25765"/>
    <cellStyle name="Normal 2 8 31" xfId="3407"/>
    <cellStyle name="Normal 2 8 31 2" xfId="25661"/>
    <cellStyle name="Normal 2 8 32" xfId="4090"/>
    <cellStyle name="Normal 2 8 32 2" xfId="25814"/>
    <cellStyle name="Normal 2 8 33" xfId="4165"/>
    <cellStyle name="Normal 2 8 33 2" xfId="25854"/>
    <cellStyle name="Normal 2 8 34" xfId="4286"/>
    <cellStyle name="Normal 2 8 34 2" xfId="25968"/>
    <cellStyle name="Normal 2 8 35" xfId="4226"/>
    <cellStyle name="Normal 2 8 35 2" xfId="25908"/>
    <cellStyle name="Normal 2 8 36" xfId="4312"/>
    <cellStyle name="Normal 2 8 36 2" xfId="25992"/>
    <cellStyle name="Normal 2 8 37" xfId="4346"/>
    <cellStyle name="Normal 2 8 37 2" xfId="26023"/>
    <cellStyle name="Normal 2 8 38" xfId="4422"/>
    <cellStyle name="Normal 2 8 38 2" xfId="26090"/>
    <cellStyle name="Normal 2 8 39" xfId="4215"/>
    <cellStyle name="Normal 2 8 39 2" xfId="25899"/>
    <cellStyle name="Normal 2 8 4" xfId="572"/>
    <cellStyle name="Normal 2 8 4 2" xfId="23106"/>
    <cellStyle name="Normal 2 8 40" xfId="4470"/>
    <cellStyle name="Normal 2 8 40 2" xfId="26134"/>
    <cellStyle name="Normal 2 8 41" xfId="4919"/>
    <cellStyle name="Normal 2 8 41 2" xfId="26221"/>
    <cellStyle name="Normal 2 8 42" xfId="6522"/>
    <cellStyle name="Normal 2 8 42 2" xfId="26276"/>
    <cellStyle name="Normal 2 8 43" xfId="6565"/>
    <cellStyle name="Normal 2 8 43 2" xfId="26315"/>
    <cellStyle name="Normal 2 8 44" xfId="22918"/>
    <cellStyle name="Normal 2 8 5" xfId="651"/>
    <cellStyle name="Normal 2 8 5 2" xfId="23183"/>
    <cellStyle name="Normal 2 8 6" xfId="755"/>
    <cellStyle name="Normal 2 8 6 2" xfId="23283"/>
    <cellStyle name="Normal 2 8 7" xfId="943"/>
    <cellStyle name="Normal 2 8 7 2" xfId="23462"/>
    <cellStyle name="Normal 2 8 8" xfId="1019"/>
    <cellStyle name="Normal 2 8 8 2" xfId="23532"/>
    <cellStyle name="Normal 2 8 9" xfId="1093"/>
    <cellStyle name="Normal 2 8 9 2" xfId="23606"/>
    <cellStyle name="Normal 2 80" xfId="22864"/>
    <cellStyle name="Normal 2 81" xfId="22880"/>
    <cellStyle name="Normal 2 82" xfId="22964"/>
    <cellStyle name="Normal 2 9" xfId="309"/>
    <cellStyle name="Normal 2 9 10" xfId="1167"/>
    <cellStyle name="Normal 2 9 10 2" xfId="23680"/>
    <cellStyle name="Normal 2 9 11" xfId="1546"/>
    <cellStyle name="Normal 2 9 11 2" xfId="24053"/>
    <cellStyle name="Normal 2 9 12" xfId="1869"/>
    <cellStyle name="Normal 2 9 12 2" xfId="24341"/>
    <cellStyle name="Normal 2 9 13" xfId="1931"/>
    <cellStyle name="Normal 2 9 13 2" xfId="24400"/>
    <cellStyle name="Normal 2 9 14" xfId="2155"/>
    <cellStyle name="Normal 2 9 14 2" xfId="24594"/>
    <cellStyle name="Normal 2 9 15" xfId="1962"/>
    <cellStyle name="Normal 2 9 15 2" xfId="24430"/>
    <cellStyle name="Normal 2 9 16" xfId="2148"/>
    <cellStyle name="Normal 2 9 16 2" xfId="24588"/>
    <cellStyle name="Normal 2 9 17" xfId="2272"/>
    <cellStyle name="Normal 2 9 17 2" xfId="24689"/>
    <cellStyle name="Normal 2 9 18" xfId="2307"/>
    <cellStyle name="Normal 2 9 18 2" xfId="24724"/>
    <cellStyle name="Normal 2 9 19" xfId="2617"/>
    <cellStyle name="Normal 2 9 19 2" xfId="24971"/>
    <cellStyle name="Normal 2 9 2" xfId="554"/>
    <cellStyle name="Normal 2 9 2 2" xfId="23088"/>
    <cellStyle name="Normal 2 9 20" xfId="2789"/>
    <cellStyle name="Normal 2 9 20 2" xfId="25132"/>
    <cellStyle name="Normal 2 9 21" xfId="2985"/>
    <cellStyle name="Normal 2 9 21 2" xfId="25308"/>
    <cellStyle name="Normal 2 9 22" xfId="2949"/>
    <cellStyle name="Normal 2 9 22 2" xfId="25275"/>
    <cellStyle name="Normal 2 9 23" xfId="2507"/>
    <cellStyle name="Normal 2 9 23 2" xfId="24870"/>
    <cellStyle name="Normal 2 9 24" xfId="3078"/>
    <cellStyle name="Normal 2 9 24 2" xfId="25394"/>
    <cellStyle name="Normal 2 9 25" xfId="2784"/>
    <cellStyle name="Normal 2 9 25 2" xfId="25128"/>
    <cellStyle name="Normal 2 9 26" xfId="2842"/>
    <cellStyle name="Normal 2 9 26 2" xfId="25182"/>
    <cellStyle name="Normal 2 9 27" xfId="2489"/>
    <cellStyle name="Normal 2 9 27 2" xfId="24853"/>
    <cellStyle name="Normal 2 9 28" xfId="2508"/>
    <cellStyle name="Normal 2 9 28 2" xfId="24871"/>
    <cellStyle name="Normal 2 9 29" xfId="3278"/>
    <cellStyle name="Normal 2 9 29 2" xfId="25580"/>
    <cellStyle name="Normal 2 9 3" xfId="626"/>
    <cellStyle name="Normal 2 9 3 2" xfId="23158"/>
    <cellStyle name="Normal 2 9 30" xfId="3657"/>
    <cellStyle name="Normal 2 9 30 2" xfId="25756"/>
    <cellStyle name="Normal 2 9 31" xfId="3504"/>
    <cellStyle name="Normal 2 9 31 2" xfId="25713"/>
    <cellStyle name="Normal 2 9 32" xfId="4091"/>
    <cellStyle name="Normal 2 9 32 2" xfId="25815"/>
    <cellStyle name="Normal 2 9 33" xfId="4423"/>
    <cellStyle name="Normal 2 9 33 2" xfId="26091"/>
    <cellStyle name="Normal 2 9 34" xfId="4359"/>
    <cellStyle name="Normal 2 9 34 2" xfId="26034"/>
    <cellStyle name="Normal 2 9 35" xfId="4471"/>
    <cellStyle name="Normal 2 9 35 2" xfId="26135"/>
    <cellStyle name="Normal 2 9 36" xfId="4920"/>
    <cellStyle name="Normal 2 9 36 2" xfId="26222"/>
    <cellStyle name="Normal 2 9 37" xfId="6566"/>
    <cellStyle name="Normal 2 9 37 2" xfId="26316"/>
    <cellStyle name="Normal 2 9 38" xfId="22919"/>
    <cellStyle name="Normal 2 9 4" xfId="582"/>
    <cellStyle name="Normal 2 9 4 2" xfId="23114"/>
    <cellStyle name="Normal 2 9 5" xfId="652"/>
    <cellStyle name="Normal 2 9 5 2" xfId="23184"/>
    <cellStyle name="Normal 2 9 6" xfId="756"/>
    <cellStyle name="Normal 2 9 6 2" xfId="23284"/>
    <cellStyle name="Normal 2 9 7" xfId="944"/>
    <cellStyle name="Normal 2 9 7 2" xfId="23463"/>
    <cellStyle name="Normal 2 9 8" xfId="1020"/>
    <cellStyle name="Normal 2 9 8 2" xfId="23533"/>
    <cellStyle name="Normal 2 9 9" xfId="1094"/>
    <cellStyle name="Normal 2 9 9 2" xfId="23607"/>
    <cellStyle name="Normal 20" xfId="489"/>
    <cellStyle name="Normal 20 10" xfId="2364"/>
    <cellStyle name="Normal 20 10 2" xfId="24779"/>
    <cellStyle name="Normal 20 11" xfId="2727"/>
    <cellStyle name="Normal 20 11 2" xfId="25078"/>
    <cellStyle name="Normal 20 12" xfId="2566"/>
    <cellStyle name="Normal 20 12 2" xfId="24921"/>
    <cellStyle name="Normal 20 13" xfId="2773"/>
    <cellStyle name="Normal 20 13 2" xfId="25117"/>
    <cellStyle name="Normal 20 14" xfId="2477"/>
    <cellStyle name="Normal 20 14 2" xfId="24841"/>
    <cellStyle name="Normal 20 15" xfId="2595"/>
    <cellStyle name="Normal 20 15 2" xfId="24949"/>
    <cellStyle name="Normal 20 16" xfId="2587"/>
    <cellStyle name="Normal 20 16 2" xfId="24941"/>
    <cellStyle name="Normal 20 17" xfId="3002"/>
    <cellStyle name="Normal 20 17 2" xfId="25323"/>
    <cellStyle name="Normal 20 18" xfId="3115"/>
    <cellStyle name="Normal 20 18 2" xfId="25431"/>
    <cellStyle name="Normal 20 19" xfId="3131"/>
    <cellStyle name="Normal 20 19 2" xfId="25446"/>
    <cellStyle name="Normal 20 2" xfId="945"/>
    <cellStyle name="Normal 20 2 2" xfId="23464"/>
    <cellStyle name="Normal 20 20" xfId="3170"/>
    <cellStyle name="Normal 20 20 2" xfId="25484"/>
    <cellStyle name="Normal 20 21" xfId="3346"/>
    <cellStyle name="Normal 20 21 2" xfId="25640"/>
    <cellStyle name="Normal 20 22" xfId="3698"/>
    <cellStyle name="Normal 20 22 2" xfId="25772"/>
    <cellStyle name="Normal 20 23" xfId="3595"/>
    <cellStyle name="Normal 20 23 2" xfId="25747"/>
    <cellStyle name="Normal 20 24" xfId="4528"/>
    <cellStyle name="Normal 20 24 2" xfId="26190"/>
    <cellStyle name="Normal 20 25" xfId="4921"/>
    <cellStyle name="Normal 20 25 2" xfId="26223"/>
    <cellStyle name="Normal 20 26" xfId="23027"/>
    <cellStyle name="Normal 20 3" xfId="1605"/>
    <cellStyle name="Normal 20 3 2" xfId="24110"/>
    <cellStyle name="Normal 20 4" xfId="1877"/>
    <cellStyle name="Normal 20 4 2" xfId="24349"/>
    <cellStyle name="Normal 20 5" xfId="1829"/>
    <cellStyle name="Normal 20 5 2" xfId="24303"/>
    <cellStyle name="Normal 20 6" xfId="2233"/>
    <cellStyle name="Normal 20 6 2" xfId="24659"/>
    <cellStyle name="Normal 20 7" xfId="1764"/>
    <cellStyle name="Normal 20 7 2" xfId="24250"/>
    <cellStyle name="Normal 20 8" xfId="2216"/>
    <cellStyle name="Normal 20 8 2" xfId="24643"/>
    <cellStyle name="Normal 20 9" xfId="1834"/>
    <cellStyle name="Normal 20 9 2" xfId="24308"/>
    <cellStyle name="Normal 21" xfId="864"/>
    <cellStyle name="Normal 21 2" xfId="23388"/>
    <cellStyle name="Normal 22" xfId="865"/>
    <cellStyle name="Normal 22 2" xfId="23389"/>
    <cellStyle name="Normal 23" xfId="1074"/>
    <cellStyle name="Normal 23 2" xfId="23587"/>
    <cellStyle name="Normal 24" xfId="310"/>
    <cellStyle name="Normal 24 10" xfId="1547"/>
    <cellStyle name="Normal 24 10 2" xfId="24054"/>
    <cellStyle name="Normal 24 11" xfId="1882"/>
    <cellStyle name="Normal 24 11 2" xfId="24354"/>
    <cellStyle name="Normal 24 12" xfId="1930"/>
    <cellStyle name="Normal 24 12 2" xfId="24399"/>
    <cellStyle name="Normal 24 13" xfId="2147"/>
    <cellStyle name="Normal 24 13 2" xfId="24587"/>
    <cellStyle name="Normal 24 14" xfId="2189"/>
    <cellStyle name="Normal 24 14 2" xfId="24622"/>
    <cellStyle name="Normal 24 15" xfId="2223"/>
    <cellStyle name="Normal 24 15 2" xfId="24649"/>
    <cellStyle name="Normal 24 16" xfId="1775"/>
    <cellStyle name="Normal 24 16 2" xfId="24259"/>
    <cellStyle name="Normal 24 17" xfId="2308"/>
    <cellStyle name="Normal 24 17 2" xfId="24725"/>
    <cellStyle name="Normal 24 18" xfId="2618"/>
    <cellStyle name="Normal 24 18 2" xfId="24972"/>
    <cellStyle name="Normal 24 19" xfId="2820"/>
    <cellStyle name="Normal 24 19 2" xfId="25161"/>
    <cellStyle name="Normal 24 2" xfId="627"/>
    <cellStyle name="Normal 24 2 2" xfId="23159"/>
    <cellStyle name="Normal 24 20" xfId="2459"/>
    <cellStyle name="Normal 24 20 2" xfId="24825"/>
    <cellStyle name="Normal 24 21" xfId="2742"/>
    <cellStyle name="Normal 24 21 2" xfId="25088"/>
    <cellStyle name="Normal 24 22" xfId="2518"/>
    <cellStyle name="Normal 24 22 2" xfId="24881"/>
    <cellStyle name="Normal 24 23" xfId="2785"/>
    <cellStyle name="Normal 24 23 2" xfId="25129"/>
    <cellStyle name="Normal 24 24" xfId="3015"/>
    <cellStyle name="Normal 24 24 2" xfId="25333"/>
    <cellStyle name="Normal 24 25" xfId="2444"/>
    <cellStyle name="Normal 24 25 2" xfId="24811"/>
    <cellStyle name="Normal 24 26" xfId="3043"/>
    <cellStyle name="Normal 24 26 2" xfId="25359"/>
    <cellStyle name="Normal 24 27" xfId="3221"/>
    <cellStyle name="Normal 24 27 2" xfId="25531"/>
    <cellStyle name="Normal 24 28" xfId="3279"/>
    <cellStyle name="Normal 24 28 2" xfId="25581"/>
    <cellStyle name="Normal 24 29" xfId="3680"/>
    <cellStyle name="Normal 24 29 2" xfId="25766"/>
    <cellStyle name="Normal 24 3" xfId="583"/>
    <cellStyle name="Normal 24 3 2" xfId="23115"/>
    <cellStyle name="Normal 24 30" xfId="3659"/>
    <cellStyle name="Normal 24 30 2" xfId="25757"/>
    <cellStyle name="Normal 24 31" xfId="4472"/>
    <cellStyle name="Normal 24 31 2" xfId="26136"/>
    <cellStyle name="Normal 24 32" xfId="4922"/>
    <cellStyle name="Normal 24 32 2" xfId="26224"/>
    <cellStyle name="Normal 24 33" xfId="22920"/>
    <cellStyle name="Normal 24 4" xfId="663"/>
    <cellStyle name="Normal 24 4 2" xfId="23193"/>
    <cellStyle name="Normal 24 5" xfId="757"/>
    <cellStyle name="Normal 24 5 2" xfId="23285"/>
    <cellStyle name="Normal 24 6" xfId="946"/>
    <cellStyle name="Normal 24 6 2" xfId="23465"/>
    <cellStyle name="Normal 24 7" xfId="1021"/>
    <cellStyle name="Normal 24 7 2" xfId="23534"/>
    <cellStyle name="Normal 24 8" xfId="1095"/>
    <cellStyle name="Normal 24 8 2" xfId="23608"/>
    <cellStyle name="Normal 24 9" xfId="1168"/>
    <cellStyle name="Normal 24 9 2" xfId="23681"/>
    <cellStyle name="Normal 25" xfId="1221"/>
    <cellStyle name="Normal 25 2" xfId="23734"/>
    <cellStyle name="Normal 256" xfId="13448"/>
    <cellStyle name="Normal 256 2" xfId="26344"/>
    <cellStyle name="Normal 257" xfId="13449"/>
    <cellStyle name="Normal 257 2" xfId="26345"/>
    <cellStyle name="Normal 258" xfId="13450"/>
    <cellStyle name="Normal 258 2" xfId="26346"/>
    <cellStyle name="Normal 26" xfId="1222"/>
    <cellStyle name="Normal 26 2" xfId="23735"/>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0 2" xfId="23398"/>
    <cellStyle name="Normal 3 11" xfId="899"/>
    <cellStyle name="Normal 3 11 2" xfId="23422"/>
    <cellStyle name="Normal 3 12" xfId="947"/>
    <cellStyle name="Normal 3 12 2" xfId="23466"/>
    <cellStyle name="Normal 3 13" xfId="1022"/>
    <cellStyle name="Normal 3 13 2" xfId="23535"/>
    <cellStyle name="Normal 3 14" xfId="1096"/>
    <cellStyle name="Normal 3 14 2" xfId="23609"/>
    <cellStyle name="Normal 3 15" xfId="1169"/>
    <cellStyle name="Normal 3 15 2" xfId="23682"/>
    <cellStyle name="Normal 3 16" xfId="1231"/>
    <cellStyle name="Normal 3 16 2" xfId="23744"/>
    <cellStyle name="Normal 3 17" xfId="1256"/>
    <cellStyle name="Normal 3 17 2" xfId="23768"/>
    <cellStyle name="Normal 3 18" xfId="1308"/>
    <cellStyle name="Normal 3 18 2" xfId="23819"/>
    <cellStyle name="Normal 3 19" xfId="1278"/>
    <cellStyle name="Normal 3 19 2" xfId="23789"/>
    <cellStyle name="Normal 3 2" xfId="447"/>
    <cellStyle name="Normal 3 2 2" xfId="13451"/>
    <cellStyle name="Normal 3 2 3" xfId="22987"/>
    <cellStyle name="Normal 3 20" xfId="1334"/>
    <cellStyle name="Normal 3 20 2" xfId="23845"/>
    <cellStyle name="Normal 3 21" xfId="1356"/>
    <cellStyle name="Normal 3 21 2" xfId="23867"/>
    <cellStyle name="Normal 3 22" xfId="1386"/>
    <cellStyle name="Normal 3 22 2" xfId="23897"/>
    <cellStyle name="Normal 3 23" xfId="1412"/>
    <cellStyle name="Normal 3 23 2" xfId="23923"/>
    <cellStyle name="Normal 3 24" xfId="1434"/>
    <cellStyle name="Normal 3 24 2" xfId="23945"/>
    <cellStyle name="Normal 3 25" xfId="1477"/>
    <cellStyle name="Normal 3 25 2" xfId="23988"/>
    <cellStyle name="Normal 3 26" xfId="1504"/>
    <cellStyle name="Normal 3 26 2" xfId="24014"/>
    <cellStyle name="Normal 3 27" xfId="1548"/>
    <cellStyle name="Normal 3 27 2" xfId="24055"/>
    <cellStyle name="Normal 3 28" xfId="1622"/>
    <cellStyle name="Normal 3 28 2" xfId="24121"/>
    <cellStyle name="Normal 3 29" xfId="1646"/>
    <cellStyle name="Normal 3 29 2" xfId="24145"/>
    <cellStyle name="Normal 3 3" xfId="471"/>
    <cellStyle name="Normal 3 3 2" xfId="23010"/>
    <cellStyle name="Normal 3 30" xfId="1681"/>
    <cellStyle name="Normal 3 30 2" xfId="24175"/>
    <cellStyle name="Normal 3 31" xfId="1707"/>
    <cellStyle name="Normal 3 31 2" xfId="24200"/>
    <cellStyle name="Normal 3 32" xfId="1885"/>
    <cellStyle name="Normal 3 32 2" xfId="24356"/>
    <cellStyle name="Normal 3 33" xfId="1928"/>
    <cellStyle name="Normal 3 33 2" xfId="24397"/>
    <cellStyle name="Normal 3 34" xfId="2138"/>
    <cellStyle name="Normal 3 34 2" xfId="24578"/>
    <cellStyle name="Normal 3 35" xfId="1953"/>
    <cellStyle name="Normal 3 35 2" xfId="24422"/>
    <cellStyle name="Normal 3 36" xfId="2257"/>
    <cellStyle name="Normal 3 36 2" xfId="24676"/>
    <cellStyle name="Normal 3 37" xfId="1752"/>
    <cellStyle name="Normal 3 37 2" xfId="24240"/>
    <cellStyle name="Normal 3 38" xfId="2309"/>
    <cellStyle name="Normal 3 38 2" xfId="24726"/>
    <cellStyle name="Normal 3 39" xfId="2619"/>
    <cellStyle name="Normal 3 39 2" xfId="24973"/>
    <cellStyle name="Normal 3 4" xfId="555"/>
    <cellStyle name="Normal 3 4 2" xfId="23089"/>
    <cellStyle name="Normal 3 40" xfId="2908"/>
    <cellStyle name="Normal 3 40 2" xfId="25238"/>
    <cellStyle name="Normal 3 41" xfId="2447"/>
    <cellStyle name="Normal 3 41 2" xfId="24814"/>
    <cellStyle name="Normal 3 42" xfId="2756"/>
    <cellStyle name="Normal 3 42 2" xfId="25102"/>
    <cellStyle name="Normal 3 43" xfId="3017"/>
    <cellStyle name="Normal 3 43 2" xfId="25335"/>
    <cellStyle name="Normal 3 44" xfId="3048"/>
    <cellStyle name="Normal 3 44 2" xfId="25364"/>
    <cellStyle name="Normal 3 45" xfId="2443"/>
    <cellStyle name="Normal 3 45 2" xfId="24810"/>
    <cellStyle name="Normal 3 46" xfId="3077"/>
    <cellStyle name="Normal 3 46 2" xfId="25393"/>
    <cellStyle name="Normal 3 47" xfId="3179"/>
    <cellStyle name="Normal 3 47 2" xfId="25493"/>
    <cellStyle name="Normal 3 48" xfId="2897"/>
    <cellStyle name="Normal 3 48 2" xfId="25227"/>
    <cellStyle name="Normal 3 49" xfId="3280"/>
    <cellStyle name="Normal 3 49 2" xfId="25582"/>
    <cellStyle name="Normal 3 5" xfId="628"/>
    <cellStyle name="Normal 3 5 2" xfId="23160"/>
    <cellStyle name="Normal 3 50" xfId="3600"/>
    <cellStyle name="Normal 3 50 2" xfId="25751"/>
    <cellStyle name="Normal 3 51" xfId="3411"/>
    <cellStyle name="Normal 3 51 2" xfId="25663"/>
    <cellStyle name="Normal 3 52" xfId="4092"/>
    <cellStyle name="Normal 3 52 2" xfId="25816"/>
    <cellStyle name="Normal 3 53" xfId="4166"/>
    <cellStyle name="Normal 3 53 2" xfId="25855"/>
    <cellStyle name="Normal 3 54" xfId="4287"/>
    <cellStyle name="Normal 3 54 2" xfId="25969"/>
    <cellStyle name="Normal 3 55" xfId="4225"/>
    <cellStyle name="Normal 3 55 2" xfId="25907"/>
    <cellStyle name="Normal 3 56" xfId="4313"/>
    <cellStyle name="Normal 3 56 2" xfId="25993"/>
    <cellStyle name="Normal 3 57" xfId="4347"/>
    <cellStyle name="Normal 3 57 2" xfId="26024"/>
    <cellStyle name="Normal 3 58" xfId="4424"/>
    <cellStyle name="Normal 3 58 2" xfId="26092"/>
    <cellStyle name="Normal 3 59" xfId="4360"/>
    <cellStyle name="Normal 3 59 2" xfId="26035"/>
    <cellStyle name="Normal 3 6" xfId="584"/>
    <cellStyle name="Normal 3 6 2" xfId="23116"/>
    <cellStyle name="Normal 3 60" xfId="4473"/>
    <cellStyle name="Normal 3 60 2" xfId="26137"/>
    <cellStyle name="Normal 3 61" xfId="5403"/>
    <cellStyle name="Normal 3 61 2" xfId="26225"/>
    <cellStyle name="Normal 3 62" xfId="6523"/>
    <cellStyle name="Normal 3 62 2" xfId="26277"/>
    <cellStyle name="Normal 3 63" xfId="6567"/>
    <cellStyle name="Normal 3 63 2" xfId="26317"/>
    <cellStyle name="Normal 3 64" xfId="22921"/>
    <cellStyle name="Normal 3 7" xfId="664"/>
    <cellStyle name="Normal 3 7 2" xfId="23194"/>
    <cellStyle name="Normal 3 8" xfId="758"/>
    <cellStyle name="Normal 3 8 2" xfId="23286"/>
    <cellStyle name="Normal 3 9" xfId="862"/>
    <cellStyle name="Normal 3 9 2" xfId="23386"/>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2 2" xfId="24165"/>
    <cellStyle name="Normal 33" xfId="1672"/>
    <cellStyle name="Normal 33 2" xfId="24166"/>
    <cellStyle name="Normal 34" xfId="2417"/>
    <cellStyle name="Normal 34 2" xfId="24786"/>
    <cellStyle name="Normal 35" xfId="2041"/>
    <cellStyle name="Normal 35 2" xfId="24493"/>
    <cellStyle name="Normal 36" xfId="1866"/>
    <cellStyle name="Normal 36 2" xfId="24338"/>
    <cellStyle name="Normal 37" xfId="1744"/>
    <cellStyle name="Normal 37 2" xfId="24232"/>
    <cellStyle name="Normal 38" xfId="2005"/>
    <cellStyle name="Normal 38 2" xfId="24465"/>
    <cellStyle name="Normal 39" xfId="2867"/>
    <cellStyle name="Normal 39 2" xfId="25204"/>
    <cellStyle name="Normal 4" xfId="312"/>
    <cellStyle name="Normal 4 10" xfId="900"/>
    <cellStyle name="Normal 4 10 2" xfId="23423"/>
    <cellStyle name="Normal 4 11" xfId="948"/>
    <cellStyle name="Normal 4 11 2" xfId="23467"/>
    <cellStyle name="Normal 4 12" xfId="1023"/>
    <cellStyle name="Normal 4 12 2" xfId="23536"/>
    <cellStyle name="Normal 4 13" xfId="1097"/>
    <cellStyle name="Normal 4 13 2" xfId="23610"/>
    <cellStyle name="Normal 4 14" xfId="1170"/>
    <cellStyle name="Normal 4 14 2" xfId="23683"/>
    <cellStyle name="Normal 4 15" xfId="1232"/>
    <cellStyle name="Normal 4 15 2" xfId="23745"/>
    <cellStyle name="Normal 4 16" xfId="1257"/>
    <cellStyle name="Normal 4 16 2" xfId="23769"/>
    <cellStyle name="Normal 4 17" xfId="1309"/>
    <cellStyle name="Normal 4 17 2" xfId="23820"/>
    <cellStyle name="Normal 4 18" xfId="1277"/>
    <cellStyle name="Normal 4 18 2" xfId="23788"/>
    <cellStyle name="Normal 4 19" xfId="1335"/>
    <cellStyle name="Normal 4 19 2" xfId="23846"/>
    <cellStyle name="Normal 4 2" xfId="448"/>
    <cellStyle name="Normal 4 2 2" xfId="22988"/>
    <cellStyle name="Normal 4 20" xfId="1357"/>
    <cellStyle name="Normal 4 20 2" xfId="23868"/>
    <cellStyle name="Normal 4 21" xfId="1387"/>
    <cellStyle name="Normal 4 21 2" xfId="23898"/>
    <cellStyle name="Normal 4 22" xfId="1413"/>
    <cellStyle name="Normal 4 22 2" xfId="23924"/>
    <cellStyle name="Normal 4 23" xfId="1435"/>
    <cellStyle name="Normal 4 23 2" xfId="23946"/>
    <cellStyle name="Normal 4 24" xfId="1478"/>
    <cellStyle name="Normal 4 24 2" xfId="23989"/>
    <cellStyle name="Normal 4 25" xfId="1505"/>
    <cellStyle name="Normal 4 25 2" xfId="24015"/>
    <cellStyle name="Normal 4 26" xfId="1549"/>
    <cellStyle name="Normal 4 26 2" xfId="24056"/>
    <cellStyle name="Normal 4 27" xfId="1618"/>
    <cellStyle name="Normal 4 27 2" xfId="24118"/>
    <cellStyle name="Normal 4 28" xfId="1639"/>
    <cellStyle name="Normal 4 28 2" xfId="24138"/>
    <cellStyle name="Normal 4 29" xfId="1682"/>
    <cellStyle name="Normal 4 29 2" xfId="24176"/>
    <cellStyle name="Normal 4 3" xfId="472"/>
    <cellStyle name="Normal 4 3 2" xfId="23011"/>
    <cellStyle name="Normal 4 30" xfId="1708"/>
    <cellStyle name="Normal 4 30 2" xfId="24201"/>
    <cellStyle name="Normal 4 31" xfId="1898"/>
    <cellStyle name="Normal 4 31 2" xfId="24368"/>
    <cellStyle name="Normal 4 32" xfId="1927"/>
    <cellStyle name="Normal 4 32 2" xfId="24396"/>
    <cellStyle name="Normal 4 33" xfId="2132"/>
    <cellStyle name="Normal 4 33 2" xfId="24572"/>
    <cellStyle name="Normal 4 34" xfId="2166"/>
    <cellStyle name="Normal 4 34 2" xfId="24605"/>
    <cellStyle name="Normal 4 35" xfId="2101"/>
    <cellStyle name="Normal 4 35 2" xfId="24546"/>
    <cellStyle name="Normal 4 36" xfId="2112"/>
    <cellStyle name="Normal 4 36 2" xfId="24556"/>
    <cellStyle name="Normal 4 37" xfId="2310"/>
    <cellStyle name="Normal 4 37 2" xfId="24727"/>
    <cellStyle name="Normal 4 38" xfId="2620"/>
    <cellStyle name="Normal 4 38 2" xfId="24974"/>
    <cellStyle name="Normal 4 39" xfId="2837"/>
    <cellStyle name="Normal 4 39 2" xfId="25177"/>
    <cellStyle name="Normal 4 4" xfId="556"/>
    <cellStyle name="Normal 4 4 2" xfId="23090"/>
    <cellStyle name="Normal 4 40" xfId="2484"/>
    <cellStyle name="Normal 4 40 2" xfId="24848"/>
    <cellStyle name="Normal 4 41" xfId="2437"/>
    <cellStyle name="Normal 4 41 2" xfId="24805"/>
    <cellStyle name="Normal 4 42" xfId="2538"/>
    <cellStyle name="Normal 4 42 2" xfId="24900"/>
    <cellStyle name="Normal 4 43" xfId="2854"/>
    <cellStyle name="Normal 4 43 2" xfId="25193"/>
    <cellStyle name="Normal 4 44" xfId="3060"/>
    <cellStyle name="Normal 4 44 2" xfId="25376"/>
    <cellStyle name="Normal 4 45" xfId="3154"/>
    <cellStyle name="Normal 4 45 2" xfId="25468"/>
    <cellStyle name="Normal 4 46" xfId="3167"/>
    <cellStyle name="Normal 4 46 2" xfId="25481"/>
    <cellStyle name="Normal 4 47" xfId="3196"/>
    <cellStyle name="Normal 4 47 2" xfId="25508"/>
    <cellStyle name="Normal 4 48" xfId="3281"/>
    <cellStyle name="Normal 4 48 2" xfId="25583"/>
    <cellStyle name="Normal 4 49" xfId="3556"/>
    <cellStyle name="Normal 4 49 2" xfId="25734"/>
    <cellStyle name="Normal 4 5" xfId="629"/>
    <cellStyle name="Normal 4 5 2" xfId="23161"/>
    <cellStyle name="Normal 4 50" xfId="3440"/>
    <cellStyle name="Normal 4 50 2" xfId="25681"/>
    <cellStyle name="Normal 4 51" xfId="4093"/>
    <cellStyle name="Normal 4 51 2" xfId="25817"/>
    <cellStyle name="Normal 4 52" xfId="4167"/>
    <cellStyle name="Normal 4 52 2" xfId="25856"/>
    <cellStyle name="Normal 4 53" xfId="4288"/>
    <cellStyle name="Normal 4 53 2" xfId="25970"/>
    <cellStyle name="Normal 4 54" xfId="4224"/>
    <cellStyle name="Normal 4 54 2" xfId="25906"/>
    <cellStyle name="Normal 4 55" xfId="4314"/>
    <cellStyle name="Normal 4 55 2" xfId="25994"/>
    <cellStyle name="Normal 4 56" xfId="4348"/>
    <cellStyle name="Normal 4 56 2" xfId="26025"/>
    <cellStyle name="Normal 4 57" xfId="4425"/>
    <cellStyle name="Normal 4 57 2" xfId="26093"/>
    <cellStyle name="Normal 4 58" xfId="4361"/>
    <cellStyle name="Normal 4 58 2" xfId="26036"/>
    <cellStyle name="Normal 4 59" xfId="4474"/>
    <cellStyle name="Normal 4 59 2" xfId="26138"/>
    <cellStyle name="Normal 4 6" xfId="698"/>
    <cellStyle name="Normal 4 6 2" xfId="23228"/>
    <cellStyle name="Normal 4 60" xfId="5596"/>
    <cellStyle name="Normal 4 60 2" xfId="26226"/>
    <cellStyle name="Normal 4 61" xfId="6524"/>
    <cellStyle name="Normal 4 61 2" xfId="26278"/>
    <cellStyle name="Normal 4 62" xfId="6568"/>
    <cellStyle name="Normal 4 62 2" xfId="26318"/>
    <cellStyle name="Normal 4 63" xfId="6604"/>
    <cellStyle name="Normal 4 64" xfId="22922"/>
    <cellStyle name="Normal 4 7" xfId="665"/>
    <cellStyle name="Normal 4 7 2" xfId="23195"/>
    <cellStyle name="Normal 4 8" xfId="759"/>
    <cellStyle name="Normal 4 8 2" xfId="23287"/>
    <cellStyle name="Normal 4 9" xfId="875"/>
    <cellStyle name="Normal 4 9 2" xfId="23399"/>
    <cellStyle name="Normal 40" xfId="3758"/>
    <cellStyle name="Normal 40 2" xfId="6596"/>
    <cellStyle name="Normal 41" xfId="2713"/>
    <cellStyle name="Normal 41 2" xfId="25064"/>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3 2" xfId="25197"/>
    <cellStyle name="Normal 44" xfId="2777"/>
    <cellStyle name="Normal 44 2" xfId="25121"/>
    <cellStyle name="Normal 45" xfId="2515"/>
    <cellStyle name="Normal 45 2" xfId="24878"/>
    <cellStyle name="Normal 46" xfId="3024"/>
    <cellStyle name="Normal 46 2" xfId="25342"/>
    <cellStyle name="Normal 47" xfId="3226"/>
    <cellStyle name="Normal 47 2" xfId="2553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0 2" xfId="23424"/>
    <cellStyle name="Normal 5 11" xfId="949"/>
    <cellStyle name="Normal 5 11 2" xfId="23468"/>
    <cellStyle name="Normal 5 12" xfId="1024"/>
    <cellStyle name="Normal 5 12 2" xfId="23537"/>
    <cellStyle name="Normal 5 13" xfId="1098"/>
    <cellStyle name="Normal 5 13 2" xfId="23611"/>
    <cellStyle name="Normal 5 14" xfId="1171"/>
    <cellStyle name="Normal 5 14 2" xfId="23684"/>
    <cellStyle name="Normal 5 15" xfId="1233"/>
    <cellStyle name="Normal 5 15 2" xfId="23746"/>
    <cellStyle name="Normal 5 16" xfId="1258"/>
    <cellStyle name="Normal 5 16 2" xfId="23770"/>
    <cellStyle name="Normal 5 17" xfId="1310"/>
    <cellStyle name="Normal 5 17 2" xfId="23821"/>
    <cellStyle name="Normal 5 18" xfId="1276"/>
    <cellStyle name="Normal 5 18 2" xfId="23787"/>
    <cellStyle name="Normal 5 19" xfId="1336"/>
    <cellStyle name="Normal 5 19 2" xfId="23847"/>
    <cellStyle name="Normal 5 2" xfId="449"/>
    <cellStyle name="Normal 5 2 2" xfId="22989"/>
    <cellStyle name="Normal 5 20" xfId="1358"/>
    <cellStyle name="Normal 5 20 2" xfId="23869"/>
    <cellStyle name="Normal 5 21" xfId="1388"/>
    <cellStyle name="Normal 5 21 2" xfId="23899"/>
    <cellStyle name="Normal 5 22" xfId="1414"/>
    <cellStyle name="Normal 5 22 2" xfId="23925"/>
    <cellStyle name="Normal 5 23" xfId="1436"/>
    <cellStyle name="Normal 5 23 2" xfId="23947"/>
    <cellStyle name="Normal 5 24" xfId="1479"/>
    <cellStyle name="Normal 5 24 2" xfId="23990"/>
    <cellStyle name="Normal 5 25" xfId="1506"/>
    <cellStyle name="Normal 5 25 2" xfId="24016"/>
    <cellStyle name="Normal 5 26" xfId="1550"/>
    <cellStyle name="Normal 5 26 2" xfId="24057"/>
    <cellStyle name="Normal 5 27" xfId="1614"/>
    <cellStyle name="Normal 5 27 2" xfId="24115"/>
    <cellStyle name="Normal 5 28" xfId="1635"/>
    <cellStyle name="Normal 5 28 2" xfId="24134"/>
    <cellStyle name="Normal 5 29" xfId="1683"/>
    <cellStyle name="Normal 5 29 2" xfId="24177"/>
    <cellStyle name="Normal 5 3" xfId="473"/>
    <cellStyle name="Normal 5 3 2" xfId="23012"/>
    <cellStyle name="Normal 5 30" xfId="1709"/>
    <cellStyle name="Normal 5 30 2" xfId="24202"/>
    <cellStyle name="Normal 5 31" xfId="1907"/>
    <cellStyle name="Normal 5 31 2" xfId="24376"/>
    <cellStyle name="Normal 5 32" xfId="1926"/>
    <cellStyle name="Normal 5 32 2" xfId="24395"/>
    <cellStyle name="Normal 5 33" xfId="2125"/>
    <cellStyle name="Normal 5 33 2" xfId="24567"/>
    <cellStyle name="Normal 5 34" xfId="2144"/>
    <cellStyle name="Normal 5 34 2" xfId="24584"/>
    <cellStyle name="Normal 5 35" xfId="1779"/>
    <cellStyle name="Normal 5 35 2" xfId="24263"/>
    <cellStyle name="Normal 5 36" xfId="2094"/>
    <cellStyle name="Normal 5 36 2" xfId="24539"/>
    <cellStyle name="Normal 5 37" xfId="2311"/>
    <cellStyle name="Normal 5 37 2" xfId="24728"/>
    <cellStyle name="Normal 5 38" xfId="2621"/>
    <cellStyle name="Normal 5 38 2" xfId="24975"/>
    <cellStyle name="Normal 5 39" xfId="2788"/>
    <cellStyle name="Normal 5 39 2" xfId="25131"/>
    <cellStyle name="Normal 5 4" xfId="557"/>
    <cellStyle name="Normal 5 4 2" xfId="23091"/>
    <cellStyle name="Normal 5 40" xfId="2528"/>
    <cellStyle name="Normal 5 40 2" xfId="24890"/>
    <cellStyle name="Normal 5 41" xfId="2968"/>
    <cellStyle name="Normal 5 41 2" xfId="25292"/>
    <cellStyle name="Normal 5 42" xfId="2760"/>
    <cellStyle name="Normal 5 42 2" xfId="25105"/>
    <cellStyle name="Normal 5 43" xfId="2849"/>
    <cellStyle name="Normal 5 43 2" xfId="25188"/>
    <cellStyle name="Normal 5 44" xfId="3086"/>
    <cellStyle name="Normal 5 44 2" xfId="25402"/>
    <cellStyle name="Normal 5 45" xfId="2929"/>
    <cellStyle name="Normal 5 45 2" xfId="25256"/>
    <cellStyle name="Normal 5 46" xfId="3235"/>
    <cellStyle name="Normal 5 46 2" xfId="25545"/>
    <cellStyle name="Normal 5 47" xfId="2512"/>
    <cellStyle name="Normal 5 47 2" xfId="24875"/>
    <cellStyle name="Normal 5 48" xfId="3282"/>
    <cellStyle name="Normal 5 48 2" xfId="25584"/>
    <cellStyle name="Normal 5 49" xfId="3426"/>
    <cellStyle name="Normal 5 49 2" xfId="25674"/>
    <cellStyle name="Normal 5 5" xfId="630"/>
    <cellStyle name="Normal 5 5 2" xfId="23162"/>
    <cellStyle name="Normal 5 50" xfId="3594"/>
    <cellStyle name="Normal 5 50 2" xfId="25746"/>
    <cellStyle name="Normal 5 51" xfId="4094"/>
    <cellStyle name="Normal 5 51 2" xfId="25818"/>
    <cellStyle name="Normal 5 52" xfId="4168"/>
    <cellStyle name="Normal 5 52 2" xfId="25857"/>
    <cellStyle name="Normal 5 53" xfId="4289"/>
    <cellStyle name="Normal 5 53 2" xfId="25971"/>
    <cellStyle name="Normal 5 54" xfId="4223"/>
    <cellStyle name="Normal 5 54 2" xfId="25905"/>
    <cellStyle name="Normal 5 55" xfId="4315"/>
    <cellStyle name="Normal 5 55 2" xfId="25995"/>
    <cellStyle name="Normal 5 56" xfId="4352"/>
    <cellStyle name="Normal 5 56 2" xfId="26029"/>
    <cellStyle name="Normal 5 57" xfId="4426"/>
    <cellStyle name="Normal 5 57 2" xfId="26094"/>
    <cellStyle name="Normal 5 58" xfId="4375"/>
    <cellStyle name="Normal 5 58 2" xfId="26050"/>
    <cellStyle name="Normal 5 59" xfId="4475"/>
    <cellStyle name="Normal 5 59 2" xfId="26139"/>
    <cellStyle name="Normal 5 6" xfId="699"/>
    <cellStyle name="Normal 5 6 2" xfId="23229"/>
    <cellStyle name="Normal 5 60" xfId="5603"/>
    <cellStyle name="Normal 5 60 2" xfId="26227"/>
    <cellStyle name="Normal 5 61" xfId="6525"/>
    <cellStyle name="Normal 5 61 2" xfId="26279"/>
    <cellStyle name="Normal 5 62" xfId="6569"/>
    <cellStyle name="Normal 5 62 2" xfId="26319"/>
    <cellStyle name="Normal 5 63" xfId="6605"/>
    <cellStyle name="Normal 5 64" xfId="22923"/>
    <cellStyle name="Normal 5 7" xfId="671"/>
    <cellStyle name="Normal 5 7 2" xfId="23201"/>
    <cellStyle name="Normal 5 8" xfId="760"/>
    <cellStyle name="Normal 5 8 2" xfId="23288"/>
    <cellStyle name="Normal 5 9" xfId="876"/>
    <cellStyle name="Normal 5 9 2" xfId="23400"/>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0 2" xfId="23425"/>
    <cellStyle name="Normal 6 11" xfId="950"/>
    <cellStyle name="Normal 6 11 2" xfId="23469"/>
    <cellStyle name="Normal 6 12" xfId="1025"/>
    <cellStyle name="Normal 6 12 2" xfId="23538"/>
    <cellStyle name="Normal 6 13" xfId="1099"/>
    <cellStyle name="Normal 6 13 2" xfId="23612"/>
    <cellStyle name="Normal 6 14" xfId="1172"/>
    <cellStyle name="Normal 6 14 2" xfId="23685"/>
    <cellStyle name="Normal 6 15" xfId="1234"/>
    <cellStyle name="Normal 6 15 2" xfId="23747"/>
    <cellStyle name="Normal 6 16" xfId="1259"/>
    <cellStyle name="Normal 6 16 2" xfId="23771"/>
    <cellStyle name="Normal 6 17" xfId="1311"/>
    <cellStyle name="Normal 6 17 2" xfId="23822"/>
    <cellStyle name="Normal 6 18" xfId="1275"/>
    <cellStyle name="Normal 6 18 2" xfId="23786"/>
    <cellStyle name="Normal 6 19" xfId="1362"/>
    <cellStyle name="Normal 6 19 2" xfId="23873"/>
    <cellStyle name="Normal 6 2" xfId="450"/>
    <cellStyle name="Normal 6 2 2" xfId="22990"/>
    <cellStyle name="Normal 6 20" xfId="1359"/>
    <cellStyle name="Normal 6 20 2" xfId="23870"/>
    <cellStyle name="Normal 6 21" xfId="1389"/>
    <cellStyle name="Normal 6 21 2" xfId="23900"/>
    <cellStyle name="Normal 6 22" xfId="1440"/>
    <cellStyle name="Normal 6 22 2" xfId="23951"/>
    <cellStyle name="Normal 6 23" xfId="1437"/>
    <cellStyle name="Normal 6 23 2" xfId="23948"/>
    <cellStyle name="Normal 6 24" xfId="1480"/>
    <cellStyle name="Normal 6 24 2" xfId="23991"/>
    <cellStyle name="Normal 6 25" xfId="1507"/>
    <cellStyle name="Normal 6 25 2" xfId="24017"/>
    <cellStyle name="Normal 6 26" xfId="1551"/>
    <cellStyle name="Normal 6 26 2" xfId="24058"/>
    <cellStyle name="Normal 6 27" xfId="1654"/>
    <cellStyle name="Normal 6 27 2" xfId="24153"/>
    <cellStyle name="Normal 6 28" xfId="1632"/>
    <cellStyle name="Normal 6 28 2" xfId="24131"/>
    <cellStyle name="Normal 6 29" xfId="1684"/>
    <cellStyle name="Normal 6 29 2" xfId="24178"/>
    <cellStyle name="Normal 6 3" xfId="474"/>
    <cellStyle name="Normal 6 3 2" xfId="23013"/>
    <cellStyle name="Normal 6 30" xfId="1710"/>
    <cellStyle name="Normal 6 30 2" xfId="24203"/>
    <cellStyle name="Normal 6 31" xfId="1917"/>
    <cellStyle name="Normal 6 31 2" xfId="24386"/>
    <cellStyle name="Normal 6 32" xfId="1925"/>
    <cellStyle name="Normal 6 32 2" xfId="24394"/>
    <cellStyle name="Normal 6 33" xfId="2106"/>
    <cellStyle name="Normal 6 33 2" xfId="24551"/>
    <cellStyle name="Normal 6 34" xfId="1808"/>
    <cellStyle name="Normal 6 34 2" xfId="24287"/>
    <cellStyle name="Normal 6 35" xfId="2241"/>
    <cellStyle name="Normal 6 35 2" xfId="24662"/>
    <cellStyle name="Normal 6 36" xfId="2262"/>
    <cellStyle name="Normal 6 36 2" xfId="24681"/>
    <cellStyle name="Normal 6 37" xfId="2312"/>
    <cellStyle name="Normal 6 37 2" xfId="24729"/>
    <cellStyle name="Normal 6 38" xfId="2622"/>
    <cellStyle name="Normal 6 38 2" xfId="24976"/>
    <cellStyle name="Normal 6 39" xfId="2819"/>
    <cellStyle name="Normal 6 39 2" xfId="25160"/>
    <cellStyle name="Normal 6 4" xfId="558"/>
    <cellStyle name="Normal 6 4 2" xfId="23092"/>
    <cellStyle name="Normal 6 40" xfId="2575"/>
    <cellStyle name="Normal 6 40 2" xfId="24929"/>
    <cellStyle name="Normal 6 41" xfId="2894"/>
    <cellStyle name="Normal 6 41 2" xfId="25224"/>
    <cellStyle name="Normal 6 42" xfId="2505"/>
    <cellStyle name="Normal 6 42 2" xfId="24868"/>
    <cellStyle name="Normal 6 43" xfId="2988"/>
    <cellStyle name="Normal 6 43 2" xfId="25311"/>
    <cellStyle name="Normal 6 44" xfId="2692"/>
    <cellStyle name="Normal 6 44 2" xfId="25046"/>
    <cellStyle name="Normal 6 45" xfId="2666"/>
    <cellStyle name="Normal 6 45 2" xfId="25020"/>
    <cellStyle name="Normal 6 46" xfId="3211"/>
    <cellStyle name="Normal 6 46 2" xfId="25522"/>
    <cellStyle name="Normal 6 47" xfId="2697"/>
    <cellStyle name="Normal 6 47 2" xfId="25049"/>
    <cellStyle name="Normal 6 48" xfId="3283"/>
    <cellStyle name="Normal 6 48 2" xfId="25585"/>
    <cellStyle name="Normal 6 49" xfId="3416"/>
    <cellStyle name="Normal 6 49 2" xfId="25667"/>
    <cellStyle name="Normal 6 5" xfId="631"/>
    <cellStyle name="Normal 6 5 2" xfId="23163"/>
    <cellStyle name="Normal 6 50" xfId="3447"/>
    <cellStyle name="Normal 6 50 2" xfId="25686"/>
    <cellStyle name="Normal 6 51" xfId="4095"/>
    <cellStyle name="Normal 6 51 2" xfId="25819"/>
    <cellStyle name="Normal 6 52" xfId="4169"/>
    <cellStyle name="Normal 6 52 2" xfId="25858"/>
    <cellStyle name="Normal 6 53" xfId="4290"/>
    <cellStyle name="Normal 6 53 2" xfId="25972"/>
    <cellStyle name="Normal 6 54" xfId="4222"/>
    <cellStyle name="Normal 6 54 2" xfId="25904"/>
    <cellStyle name="Normal 6 55" xfId="4316"/>
    <cellStyle name="Normal 6 55 2" xfId="25996"/>
    <cellStyle name="Normal 6 56" xfId="4353"/>
    <cellStyle name="Normal 6 56 2" xfId="26030"/>
    <cellStyle name="Normal 6 57" xfId="4427"/>
    <cellStyle name="Normal 6 57 2" xfId="26095"/>
    <cellStyle name="Normal 6 58" xfId="4376"/>
    <cellStyle name="Normal 6 58 2" xfId="26051"/>
    <cellStyle name="Normal 6 59" xfId="4476"/>
    <cellStyle name="Normal 6 59 2" xfId="26140"/>
    <cellStyle name="Normal 6 6" xfId="700"/>
    <cellStyle name="Normal 6 6 2" xfId="23230"/>
    <cellStyle name="Normal 6 60" xfId="5616"/>
    <cellStyle name="Normal 6 60 2" xfId="26228"/>
    <cellStyle name="Normal 6 61" xfId="6526"/>
    <cellStyle name="Normal 6 61 2" xfId="26280"/>
    <cellStyle name="Normal 6 62" xfId="6570"/>
    <cellStyle name="Normal 6 62 2" xfId="26320"/>
    <cellStyle name="Normal 6 63" xfId="6606"/>
    <cellStyle name="Normal 6 64" xfId="22924"/>
    <cellStyle name="Normal 6 7" xfId="672"/>
    <cellStyle name="Normal 6 7 2" xfId="23202"/>
    <cellStyle name="Normal 6 8" xfId="761"/>
    <cellStyle name="Normal 6 8 2" xfId="23289"/>
    <cellStyle name="Normal 6 9" xfId="877"/>
    <cellStyle name="Normal 6 9 2" xfId="23401"/>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0 2" xfId="23426"/>
    <cellStyle name="Normal 7 11" xfId="951"/>
    <cellStyle name="Normal 7 11 2" xfId="23470"/>
    <cellStyle name="Normal 7 12" xfId="1026"/>
    <cellStyle name="Normal 7 12 2" xfId="23539"/>
    <cellStyle name="Normal 7 13" xfId="1100"/>
    <cellStyle name="Normal 7 13 2" xfId="23613"/>
    <cellStyle name="Normal 7 14" xfId="1173"/>
    <cellStyle name="Normal 7 14 2" xfId="23686"/>
    <cellStyle name="Normal 7 15" xfId="1235"/>
    <cellStyle name="Normal 7 15 2" xfId="23748"/>
    <cellStyle name="Normal 7 16" xfId="1260"/>
    <cellStyle name="Normal 7 16 2" xfId="23772"/>
    <cellStyle name="Normal 7 17" xfId="1312"/>
    <cellStyle name="Normal 7 17 2" xfId="23823"/>
    <cellStyle name="Normal 7 18" xfId="1274"/>
    <cellStyle name="Normal 7 18 2" xfId="23785"/>
    <cellStyle name="Normal 7 19" xfId="1363"/>
    <cellStyle name="Normal 7 19 2" xfId="23874"/>
    <cellStyle name="Normal 7 2" xfId="451"/>
    <cellStyle name="Normal 7 2 2" xfId="22991"/>
    <cellStyle name="Normal 7 20" xfId="1360"/>
    <cellStyle name="Normal 7 20 2" xfId="23871"/>
    <cellStyle name="Normal 7 21" xfId="1390"/>
    <cellStyle name="Normal 7 21 2" xfId="23901"/>
    <cellStyle name="Normal 7 22" xfId="1441"/>
    <cellStyle name="Normal 7 22 2" xfId="23952"/>
    <cellStyle name="Normal 7 23" xfId="1438"/>
    <cellStyle name="Normal 7 23 2" xfId="23949"/>
    <cellStyle name="Normal 7 24" xfId="1481"/>
    <cellStyle name="Normal 7 24 2" xfId="23992"/>
    <cellStyle name="Normal 7 25" xfId="1508"/>
    <cellStyle name="Normal 7 25 2" xfId="24018"/>
    <cellStyle name="Normal 7 26" xfId="1552"/>
    <cellStyle name="Normal 7 26 2" xfId="24059"/>
    <cellStyle name="Normal 7 27" xfId="1648"/>
    <cellStyle name="Normal 7 27 2" xfId="24147"/>
    <cellStyle name="Normal 7 28" xfId="1631"/>
    <cellStyle name="Normal 7 28 2" xfId="24130"/>
    <cellStyle name="Normal 7 29" xfId="1685"/>
    <cellStyle name="Normal 7 29 2" xfId="24179"/>
    <cellStyle name="Normal 7 3" xfId="475"/>
    <cellStyle name="Normal 7 3 2" xfId="23014"/>
    <cellStyle name="Normal 7 30" xfId="1711"/>
    <cellStyle name="Normal 7 30 2" xfId="24204"/>
    <cellStyle name="Normal 7 31" xfId="1929"/>
    <cellStyle name="Normal 7 31 2" xfId="24398"/>
    <cellStyle name="Normal 7 32" xfId="1924"/>
    <cellStyle name="Normal 7 32 2" xfId="24393"/>
    <cellStyle name="Normal 7 33" xfId="2090"/>
    <cellStyle name="Normal 7 33 2" xfId="24535"/>
    <cellStyle name="Normal 7 34" xfId="2130"/>
    <cellStyle name="Normal 7 34 2" xfId="24570"/>
    <cellStyle name="Normal 7 35" xfId="2249"/>
    <cellStyle name="Normal 7 35 2" xfId="24669"/>
    <cellStyle name="Normal 7 36" xfId="2071"/>
    <cellStyle name="Normal 7 36 2" xfId="24518"/>
    <cellStyle name="Normal 7 37" xfId="2313"/>
    <cellStyle name="Normal 7 37 2" xfId="24730"/>
    <cellStyle name="Normal 7 38" xfId="2623"/>
    <cellStyle name="Normal 7 38 2" xfId="24977"/>
    <cellStyle name="Normal 7 39" xfId="2768"/>
    <cellStyle name="Normal 7 39 2" xfId="25112"/>
    <cellStyle name="Normal 7 4" xfId="559"/>
    <cellStyle name="Normal 7 4 2" xfId="23093"/>
    <cellStyle name="Normal 7 40" xfId="2594"/>
    <cellStyle name="Normal 7 40 2" xfId="24948"/>
    <cellStyle name="Normal 7 41" xfId="2799"/>
    <cellStyle name="Normal 7 41 2" xfId="25142"/>
    <cellStyle name="Normal 7 42" xfId="3014"/>
    <cellStyle name="Normal 7 42 2" xfId="25332"/>
    <cellStyle name="Normal 7 43" xfId="2494"/>
    <cellStyle name="Normal 7 43 2" xfId="24858"/>
    <cellStyle name="Normal 7 44" xfId="2741"/>
    <cellStyle name="Normal 7 44 2" xfId="25087"/>
    <cellStyle name="Normal 7 45" xfId="2663"/>
    <cellStyle name="Normal 7 45 2" xfId="25017"/>
    <cellStyle name="Normal 7 46" xfId="3216"/>
    <cellStyle name="Normal 7 46 2" xfId="25527"/>
    <cellStyle name="Normal 7 47" xfId="2475"/>
    <cellStyle name="Normal 7 47 2" xfId="24840"/>
    <cellStyle name="Normal 7 48" xfId="3284"/>
    <cellStyle name="Normal 7 48 2" xfId="25586"/>
    <cellStyle name="Normal 7 49" xfId="3404"/>
    <cellStyle name="Normal 7 49 2" xfId="25660"/>
    <cellStyle name="Normal 7 5" xfId="632"/>
    <cellStyle name="Normal 7 5 2" xfId="23164"/>
    <cellStyle name="Normal 7 50" xfId="3551"/>
    <cellStyle name="Normal 7 50 2" xfId="25730"/>
    <cellStyle name="Normal 7 51" xfId="4096"/>
    <cellStyle name="Normal 7 51 2" xfId="25820"/>
    <cellStyle name="Normal 7 52" xfId="4170"/>
    <cellStyle name="Normal 7 52 2" xfId="25859"/>
    <cellStyle name="Normal 7 53" xfId="4291"/>
    <cellStyle name="Normal 7 53 2" xfId="25973"/>
    <cellStyle name="Normal 7 54" xfId="4221"/>
    <cellStyle name="Normal 7 54 2" xfId="25903"/>
    <cellStyle name="Normal 7 55" xfId="4317"/>
    <cellStyle name="Normal 7 55 2" xfId="25997"/>
    <cellStyle name="Normal 7 56" xfId="4354"/>
    <cellStyle name="Normal 7 56 2" xfId="26031"/>
    <cellStyle name="Normal 7 57" xfId="4428"/>
    <cellStyle name="Normal 7 57 2" xfId="26096"/>
    <cellStyle name="Normal 7 58" xfId="4377"/>
    <cellStyle name="Normal 7 58 2" xfId="26052"/>
    <cellStyle name="Normal 7 59" xfId="4477"/>
    <cellStyle name="Normal 7 59 2" xfId="26141"/>
    <cellStyle name="Normal 7 6" xfId="701"/>
    <cellStyle name="Normal 7 6 2" xfId="23231"/>
    <cellStyle name="Normal 7 60" xfId="5617"/>
    <cellStyle name="Normal 7 60 2" xfId="26229"/>
    <cellStyle name="Normal 7 61" xfId="6527"/>
    <cellStyle name="Normal 7 61 2" xfId="26281"/>
    <cellStyle name="Normal 7 62" xfId="6571"/>
    <cellStyle name="Normal 7 62 2" xfId="26321"/>
    <cellStyle name="Normal 7 63" xfId="6607"/>
    <cellStyle name="Normal 7 64" xfId="22925"/>
    <cellStyle name="Normal 7 7" xfId="673"/>
    <cellStyle name="Normal 7 7 2" xfId="23203"/>
    <cellStyle name="Normal 7 8" xfId="762"/>
    <cellStyle name="Normal 7 8 2" xfId="23290"/>
    <cellStyle name="Normal 7 9" xfId="878"/>
    <cellStyle name="Normal 7 9 2" xfId="23402"/>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0 2" xfId="23427"/>
    <cellStyle name="Normal 8 11" xfId="952"/>
    <cellStyle name="Normal 8 11 2" xfId="23471"/>
    <cellStyle name="Normal 8 12" xfId="1027"/>
    <cellStyle name="Normal 8 12 2" xfId="23540"/>
    <cellStyle name="Normal 8 13" xfId="1101"/>
    <cellStyle name="Normal 8 13 2" xfId="23614"/>
    <cellStyle name="Normal 8 14" xfId="1174"/>
    <cellStyle name="Normal 8 14 2" xfId="23687"/>
    <cellStyle name="Normal 8 15" xfId="1236"/>
    <cellStyle name="Normal 8 15 2" xfId="23749"/>
    <cellStyle name="Normal 8 16" xfId="1261"/>
    <cellStyle name="Normal 8 16 2" xfId="23773"/>
    <cellStyle name="Normal 8 17" xfId="1313"/>
    <cellStyle name="Normal 8 17 2" xfId="23824"/>
    <cellStyle name="Normal 8 18" xfId="1273"/>
    <cellStyle name="Normal 8 18 2" xfId="23784"/>
    <cellStyle name="Normal 8 19" xfId="1364"/>
    <cellStyle name="Normal 8 19 2" xfId="23875"/>
    <cellStyle name="Normal 8 2" xfId="452"/>
    <cellStyle name="Normal 8 2 2" xfId="22992"/>
    <cellStyle name="Normal 8 20" xfId="1361"/>
    <cellStyle name="Normal 8 20 2" xfId="23872"/>
    <cellStyle name="Normal 8 21" xfId="1391"/>
    <cellStyle name="Normal 8 21 2" xfId="23902"/>
    <cellStyle name="Normal 8 22" xfId="1442"/>
    <cellStyle name="Normal 8 22 2" xfId="23953"/>
    <cellStyle name="Normal 8 23" xfId="1439"/>
    <cellStyle name="Normal 8 23 2" xfId="23950"/>
    <cellStyle name="Normal 8 24" xfId="1482"/>
    <cellStyle name="Normal 8 24 2" xfId="23993"/>
    <cellStyle name="Normal 8 25" xfId="1509"/>
    <cellStyle name="Normal 8 25 2" xfId="24019"/>
    <cellStyle name="Normal 8 26" xfId="1553"/>
    <cellStyle name="Normal 8 26 2" xfId="24060"/>
    <cellStyle name="Normal 8 27" xfId="1641"/>
    <cellStyle name="Normal 8 27 2" xfId="24140"/>
    <cellStyle name="Normal 8 28" xfId="1627"/>
    <cellStyle name="Normal 8 28 2" xfId="24126"/>
    <cellStyle name="Normal 8 29" xfId="1686"/>
    <cellStyle name="Normal 8 29 2" xfId="24180"/>
    <cellStyle name="Normal 8 3" xfId="476"/>
    <cellStyle name="Normal 8 3 2" xfId="23015"/>
    <cellStyle name="Normal 8 30" xfId="1712"/>
    <cellStyle name="Normal 8 30 2" xfId="24205"/>
    <cellStyle name="Normal 8 31" xfId="1945"/>
    <cellStyle name="Normal 8 31 2" xfId="24414"/>
    <cellStyle name="Normal 8 32" xfId="1923"/>
    <cellStyle name="Normal 8 32 2" xfId="24392"/>
    <cellStyle name="Normal 8 33" xfId="2076"/>
    <cellStyle name="Normal 8 33 2" xfId="24523"/>
    <cellStyle name="Normal 8 34" xfId="1820"/>
    <cellStyle name="Normal 8 34 2" xfId="24298"/>
    <cellStyle name="Normal 8 35" xfId="1809"/>
    <cellStyle name="Normal 8 35 2" xfId="24288"/>
    <cellStyle name="Normal 8 36" xfId="2108"/>
    <cellStyle name="Normal 8 36 2" xfId="24553"/>
    <cellStyle name="Normal 8 37" xfId="2314"/>
    <cellStyle name="Normal 8 37 2" xfId="24731"/>
    <cellStyle name="Normal 8 38" xfId="2624"/>
    <cellStyle name="Normal 8 38 2" xfId="24978"/>
    <cellStyle name="Normal 8 39" xfId="2907"/>
    <cellStyle name="Normal 8 39 2" xfId="25237"/>
    <cellStyle name="Normal 8 4" xfId="560"/>
    <cellStyle name="Normal 8 4 2" xfId="23094"/>
    <cellStyle name="Normal 8 40" xfId="2984"/>
    <cellStyle name="Normal 8 40 2" xfId="25307"/>
    <cellStyle name="Normal 8 41" xfId="2922"/>
    <cellStyle name="Normal 8 41 2" xfId="25251"/>
    <cellStyle name="Normal 8 42" xfId="2571"/>
    <cellStyle name="Normal 8 42 2" xfId="24925"/>
    <cellStyle name="Normal 8 43" xfId="3049"/>
    <cellStyle name="Normal 8 43 2" xfId="25365"/>
    <cellStyle name="Normal 8 44" xfId="3096"/>
    <cellStyle name="Normal 8 44 2" xfId="25412"/>
    <cellStyle name="Normal 8 45" xfId="2961"/>
    <cellStyle name="Normal 8 45 2" xfId="25285"/>
    <cellStyle name="Normal 8 46" xfId="2931"/>
    <cellStyle name="Normal 8 46 2" xfId="25258"/>
    <cellStyle name="Normal 8 47" xfId="3109"/>
    <cellStyle name="Normal 8 47 2" xfId="25425"/>
    <cellStyle name="Normal 8 48" xfId="3285"/>
    <cellStyle name="Normal 8 48 2" xfId="25587"/>
    <cellStyle name="Normal 8 49" xfId="3391"/>
    <cellStyle name="Normal 8 49 2" xfId="25654"/>
    <cellStyle name="Normal 8 5" xfId="633"/>
    <cellStyle name="Normal 8 5 2" xfId="23165"/>
    <cellStyle name="Normal 8 50" xfId="3596"/>
    <cellStyle name="Normal 8 50 2" xfId="25748"/>
    <cellStyle name="Normal 8 51" xfId="4097"/>
    <cellStyle name="Normal 8 51 2" xfId="25821"/>
    <cellStyle name="Normal 8 52" xfId="4171"/>
    <cellStyle name="Normal 8 52 2" xfId="25860"/>
    <cellStyle name="Normal 8 53" xfId="4292"/>
    <cellStyle name="Normal 8 53 2" xfId="25974"/>
    <cellStyle name="Normal 8 54" xfId="4220"/>
    <cellStyle name="Normal 8 54 2" xfId="25902"/>
    <cellStyle name="Normal 8 55" xfId="4318"/>
    <cellStyle name="Normal 8 55 2" xfId="25998"/>
    <cellStyle name="Normal 8 56" xfId="4355"/>
    <cellStyle name="Normal 8 56 2" xfId="26032"/>
    <cellStyle name="Normal 8 57" xfId="4429"/>
    <cellStyle name="Normal 8 57 2" xfId="26097"/>
    <cellStyle name="Normal 8 58" xfId="4378"/>
    <cellStyle name="Normal 8 58 2" xfId="26053"/>
    <cellStyle name="Normal 8 59" xfId="4478"/>
    <cellStyle name="Normal 8 59 2" xfId="26142"/>
    <cellStyle name="Normal 8 6" xfId="702"/>
    <cellStyle name="Normal 8 6 2" xfId="23232"/>
    <cellStyle name="Normal 8 60" xfId="5618"/>
    <cellStyle name="Normal 8 60 2" xfId="26230"/>
    <cellStyle name="Normal 8 61" xfId="6528"/>
    <cellStyle name="Normal 8 61 2" xfId="26282"/>
    <cellStyle name="Normal 8 62" xfId="6572"/>
    <cellStyle name="Normal 8 62 2" xfId="26322"/>
    <cellStyle name="Normal 8 63" xfId="6608"/>
    <cellStyle name="Normal 8 64" xfId="22926"/>
    <cellStyle name="Normal 8 7" xfId="674"/>
    <cellStyle name="Normal 8 7 2" xfId="23204"/>
    <cellStyle name="Normal 8 8" xfId="763"/>
    <cellStyle name="Normal 8 8 2" xfId="23291"/>
    <cellStyle name="Normal 8 9" xfId="879"/>
    <cellStyle name="Normal 8 9 2" xfId="23403"/>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0 2" xfId="23428"/>
    <cellStyle name="Normal 9 11" xfId="953"/>
    <cellStyle name="Normal 9 11 2" xfId="23472"/>
    <cellStyle name="Normal 9 12" xfId="1028"/>
    <cellStyle name="Normal 9 12 2" xfId="23541"/>
    <cellStyle name="Normal 9 13" xfId="1102"/>
    <cellStyle name="Normal 9 13 2" xfId="23615"/>
    <cellStyle name="Normal 9 14" xfId="1175"/>
    <cellStyle name="Normal 9 14 2" xfId="23688"/>
    <cellStyle name="Normal 9 15" xfId="1237"/>
    <cellStyle name="Normal 9 15 2" xfId="23750"/>
    <cellStyle name="Normal 9 16" xfId="1262"/>
    <cellStyle name="Normal 9 16 2" xfId="23774"/>
    <cellStyle name="Normal 9 17" xfId="1314"/>
    <cellStyle name="Normal 9 17 2" xfId="23825"/>
    <cellStyle name="Normal 9 18" xfId="1338"/>
    <cellStyle name="Normal 9 18 2" xfId="23849"/>
    <cellStyle name="Normal 9 19" xfId="1365"/>
    <cellStyle name="Normal 9 19 2" xfId="23876"/>
    <cellStyle name="Normal 9 2" xfId="453"/>
    <cellStyle name="Normal 9 2 2" xfId="22993"/>
    <cellStyle name="Normal 9 20" xfId="1392"/>
    <cellStyle name="Normal 9 20 2" xfId="23903"/>
    <cellStyle name="Normal 9 21" xfId="1416"/>
    <cellStyle name="Normal 9 21 2" xfId="23927"/>
    <cellStyle name="Normal 9 22" xfId="1443"/>
    <cellStyle name="Normal 9 22 2" xfId="23954"/>
    <cellStyle name="Normal 9 23" xfId="1456"/>
    <cellStyle name="Normal 9 23 2" xfId="23967"/>
    <cellStyle name="Normal 9 24" xfId="1483"/>
    <cellStyle name="Normal 9 24 2" xfId="23994"/>
    <cellStyle name="Normal 9 25" xfId="1510"/>
    <cellStyle name="Normal 9 25 2" xfId="24020"/>
    <cellStyle name="Normal 9 26" xfId="1554"/>
    <cellStyle name="Normal 9 26 2" xfId="24061"/>
    <cellStyle name="Normal 9 27" xfId="1637"/>
    <cellStyle name="Normal 9 27 2" xfId="24136"/>
    <cellStyle name="Normal 9 28" xfId="1623"/>
    <cellStyle name="Normal 9 28 2" xfId="24122"/>
    <cellStyle name="Normal 9 29" xfId="1687"/>
    <cellStyle name="Normal 9 29 2" xfId="24181"/>
    <cellStyle name="Normal 9 3" xfId="477"/>
    <cellStyle name="Normal 9 3 2" xfId="23016"/>
    <cellStyle name="Normal 9 30" xfId="1713"/>
    <cellStyle name="Normal 9 30 2" xfId="24206"/>
    <cellStyle name="Normal 9 31" xfId="1951"/>
    <cellStyle name="Normal 9 31 2" xfId="24420"/>
    <cellStyle name="Normal 9 32" xfId="1922"/>
    <cellStyle name="Normal 9 32 2" xfId="24391"/>
    <cellStyle name="Normal 9 33" xfId="1731"/>
    <cellStyle name="Normal 9 33 2" xfId="24220"/>
    <cellStyle name="Normal 9 34" xfId="2116"/>
    <cellStyle name="Normal 9 34 2" xfId="24559"/>
    <cellStyle name="Normal 9 35" xfId="2243"/>
    <cellStyle name="Normal 9 35 2" xfId="24664"/>
    <cellStyle name="Normal 9 36" xfId="2099"/>
    <cellStyle name="Normal 9 36 2" xfId="24544"/>
    <cellStyle name="Normal 9 37" xfId="2315"/>
    <cellStyle name="Normal 9 37 2" xfId="24732"/>
    <cellStyle name="Normal 9 38" xfId="2625"/>
    <cellStyle name="Normal 9 38 2" xfId="24979"/>
    <cellStyle name="Normal 9 39" xfId="2836"/>
    <cellStyle name="Normal 9 39 2" xfId="25176"/>
    <cellStyle name="Normal 9 4" xfId="561"/>
    <cellStyle name="Normal 9 4 2" xfId="23095"/>
    <cellStyle name="Normal 9 40" xfId="2460"/>
    <cellStyle name="Normal 9 40 2" xfId="24826"/>
    <cellStyle name="Normal 9 41" xfId="2551"/>
    <cellStyle name="Normal 9 41 2" xfId="24911"/>
    <cellStyle name="Normal 9 42" xfId="3022"/>
    <cellStyle name="Normal 9 42 2" xfId="25340"/>
    <cellStyle name="Normal 9 43" xfId="2535"/>
    <cellStyle name="Normal 9 43 2" xfId="24897"/>
    <cellStyle name="Normal 9 44" xfId="2560"/>
    <cellStyle name="Normal 9 44 2" xfId="24919"/>
    <cellStyle name="Normal 9 45" xfId="3104"/>
    <cellStyle name="Normal 9 45 2" xfId="25420"/>
    <cellStyle name="Normal 9 46" xfId="2896"/>
    <cellStyle name="Normal 9 46 2" xfId="25226"/>
    <cellStyle name="Normal 9 47" xfId="3163"/>
    <cellStyle name="Normal 9 47 2" xfId="25477"/>
    <cellStyle name="Normal 9 48" xfId="3286"/>
    <cellStyle name="Normal 9 48 2" xfId="25588"/>
    <cellStyle name="Normal 9 49" xfId="3385"/>
    <cellStyle name="Normal 9 49 2" xfId="25651"/>
    <cellStyle name="Normal 9 5" xfId="634"/>
    <cellStyle name="Normal 9 5 2" xfId="23166"/>
    <cellStyle name="Normal 9 50" xfId="3656"/>
    <cellStyle name="Normal 9 50 2" xfId="25755"/>
    <cellStyle name="Normal 9 51" xfId="4098"/>
    <cellStyle name="Normal 9 51 2" xfId="25822"/>
    <cellStyle name="Normal 9 52" xfId="4172"/>
    <cellStyle name="Normal 9 52 2" xfId="25861"/>
    <cellStyle name="Normal 9 53" xfId="4293"/>
    <cellStyle name="Normal 9 53 2" xfId="25975"/>
    <cellStyle name="Normal 9 54" xfId="4219"/>
    <cellStyle name="Normal 9 54 2" xfId="25901"/>
    <cellStyle name="Normal 9 55" xfId="4319"/>
    <cellStyle name="Normal 9 55 2" xfId="25999"/>
    <cellStyle name="Normal 9 56" xfId="4356"/>
    <cellStyle name="Normal 9 56 2" xfId="26033"/>
    <cellStyle name="Normal 9 57" xfId="4430"/>
    <cellStyle name="Normal 9 57 2" xfId="26098"/>
    <cellStyle name="Normal 9 58" xfId="4379"/>
    <cellStyle name="Normal 9 58 2" xfId="26054"/>
    <cellStyle name="Normal 9 59" xfId="4479"/>
    <cellStyle name="Normal 9 59 2" xfId="26143"/>
    <cellStyle name="Normal 9 6" xfId="703"/>
    <cellStyle name="Normal 9 6 2" xfId="23233"/>
    <cellStyle name="Normal 9 60" xfId="5619"/>
    <cellStyle name="Normal 9 60 2" xfId="26231"/>
    <cellStyle name="Normal 9 61" xfId="6529"/>
    <cellStyle name="Normal 9 61 2" xfId="26283"/>
    <cellStyle name="Normal 9 62" xfId="6573"/>
    <cellStyle name="Normal 9 62 2" xfId="26323"/>
    <cellStyle name="Normal 9 63" xfId="6609"/>
    <cellStyle name="Normal 9 64" xfId="22927"/>
    <cellStyle name="Normal 9 7" xfId="675"/>
    <cellStyle name="Normal 9 7 2" xfId="23205"/>
    <cellStyle name="Normal 9 8" xfId="817"/>
    <cellStyle name="Normal 9 8 2" xfId="23343"/>
    <cellStyle name="Normal 9 9" xfId="880"/>
    <cellStyle name="Normal 9 9 2" xfId="23404"/>
    <cellStyle name="Normal_Schedule 3 Part 4" xfId="318"/>
    <cellStyle name="Note 10" xfId="320"/>
    <cellStyle name="Note 10 10" xfId="1177"/>
    <cellStyle name="Note 10 10 2" xfId="23690"/>
    <cellStyle name="Note 10 11" xfId="1556"/>
    <cellStyle name="Note 10 11 2" xfId="24063"/>
    <cellStyle name="Note 10 12" xfId="1956"/>
    <cellStyle name="Note 10 12 2" xfId="24425"/>
    <cellStyle name="Note 10 13" xfId="1919"/>
    <cellStyle name="Note 10 13 2" xfId="24388"/>
    <cellStyle name="Note 10 14" xfId="1735"/>
    <cellStyle name="Note 10 14 2" xfId="24224"/>
    <cellStyle name="Note 10 15" xfId="2140"/>
    <cellStyle name="Note 10 15 2" xfId="24580"/>
    <cellStyle name="Note 10 16" xfId="2265"/>
    <cellStyle name="Note 10 16 2" xfId="24683"/>
    <cellStyle name="Note 10 17" xfId="2021"/>
    <cellStyle name="Note 10 17 2" xfId="24479"/>
    <cellStyle name="Note 10 18" xfId="2317"/>
    <cellStyle name="Note 10 18 2" xfId="24734"/>
    <cellStyle name="Note 10 19" xfId="2627"/>
    <cellStyle name="Note 10 19 2" xfId="24981"/>
    <cellStyle name="Note 10 2" xfId="563"/>
    <cellStyle name="Note 10 2 2" xfId="13706"/>
    <cellStyle name="Note 10 2 3" xfId="23097"/>
    <cellStyle name="Note 10 20" xfId="2767"/>
    <cellStyle name="Note 10 20 2" xfId="25111"/>
    <cellStyle name="Note 10 21" xfId="2529"/>
    <cellStyle name="Note 10 21 2" xfId="24891"/>
    <cellStyle name="Note 10 22" xfId="2944"/>
    <cellStyle name="Note 10 22 2" xfId="25271"/>
    <cellStyle name="Note 10 23" xfId="2805"/>
    <cellStyle name="Note 10 23 2" xfId="25147"/>
    <cellStyle name="Note 10 24" xfId="2838"/>
    <cellStyle name="Note 10 24 2" xfId="25178"/>
    <cellStyle name="Note 10 25" xfId="3030"/>
    <cellStyle name="Note 10 25 2" xfId="25348"/>
    <cellStyle name="Note 10 26" xfId="3144"/>
    <cellStyle name="Note 10 26 2" xfId="25459"/>
    <cellStyle name="Note 10 27" xfId="3234"/>
    <cellStyle name="Note 10 27 2" xfId="25544"/>
    <cellStyle name="Note 10 28" xfId="3198"/>
    <cellStyle name="Note 10 28 2" xfId="25510"/>
    <cellStyle name="Note 10 29" xfId="3288"/>
    <cellStyle name="Note 10 29 2" xfId="25590"/>
    <cellStyle name="Note 10 3" xfId="635"/>
    <cellStyle name="Note 10 3 2" xfId="23167"/>
    <cellStyle name="Note 10 30" xfId="3739"/>
    <cellStyle name="Note 10 30 2" xfId="25785"/>
    <cellStyle name="Note 10 31" xfId="3571"/>
    <cellStyle name="Note 10 31 2" xfId="25739"/>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 2" xfId="23234"/>
    <cellStyle name="Note 10 40" xfId="4481"/>
    <cellStyle name="Note 10 40 2" xfId="26145"/>
    <cellStyle name="Note 10 41" xfId="5620"/>
    <cellStyle name="Note 10 41 2" xfId="26232"/>
    <cellStyle name="Note 10 42" xfId="6530"/>
    <cellStyle name="Note 10 43" xfId="6574"/>
    <cellStyle name="Note 10 44" xfId="22929"/>
    <cellStyle name="Note 10 5" xfId="685"/>
    <cellStyle name="Note 10 5 2" xfId="23215"/>
    <cellStyle name="Note 10 6" xfId="818"/>
    <cellStyle name="Note 10 6 2" xfId="23344"/>
    <cellStyle name="Note 10 7" xfId="954"/>
    <cellStyle name="Note 10 7 2" xfId="23473"/>
    <cellStyle name="Note 10 8" xfId="1030"/>
    <cellStyle name="Note 10 8 2" xfId="23543"/>
    <cellStyle name="Note 10 9" xfId="1104"/>
    <cellStyle name="Note 10 9 2" xfId="23617"/>
    <cellStyle name="Note 11" xfId="321"/>
    <cellStyle name="Note 11 10" xfId="1178"/>
    <cellStyle name="Note 11 10 2" xfId="23691"/>
    <cellStyle name="Note 11 11" xfId="1557"/>
    <cellStyle name="Note 11 11 2" xfId="24064"/>
    <cellStyle name="Note 11 12" xfId="1960"/>
    <cellStyle name="Note 11 12 2" xfId="24428"/>
    <cellStyle name="Note 11 13" xfId="1918"/>
    <cellStyle name="Note 11 13 2" xfId="24387"/>
    <cellStyle name="Note 11 14" xfId="1742"/>
    <cellStyle name="Note 11 14 2" xfId="24230"/>
    <cellStyle name="Note 11 15" xfId="1729"/>
    <cellStyle name="Note 11 15 2" xfId="24218"/>
    <cellStyle name="Note 11 16" xfId="2231"/>
    <cellStyle name="Note 11 16 2" xfId="24657"/>
    <cellStyle name="Note 11 17" xfId="2278"/>
    <cellStyle name="Note 11 17 2" xfId="24695"/>
    <cellStyle name="Note 11 18" xfId="2318"/>
    <cellStyle name="Note 11 18 2" xfId="24735"/>
    <cellStyle name="Note 11 19" xfId="2628"/>
    <cellStyle name="Note 11 19 2" xfId="24982"/>
    <cellStyle name="Note 11 2" xfId="564"/>
    <cellStyle name="Note 11 2 2" xfId="13707"/>
    <cellStyle name="Note 11 2 3" xfId="23098"/>
    <cellStyle name="Note 11 20" xfId="2906"/>
    <cellStyle name="Note 11 20 2" xfId="25236"/>
    <cellStyle name="Note 11 21" xfId="2576"/>
    <cellStyle name="Note 11 21 2" xfId="24930"/>
    <cellStyle name="Note 11 22" xfId="2855"/>
    <cellStyle name="Note 11 22 2" xfId="25194"/>
    <cellStyle name="Note 11 23" xfId="2568"/>
    <cellStyle name="Note 11 23 2" xfId="24923"/>
    <cellStyle name="Note 11 24" xfId="2687"/>
    <cellStyle name="Note 11 24 2" xfId="25041"/>
    <cellStyle name="Note 11 25" xfId="3016"/>
    <cellStyle name="Note 11 25 2" xfId="25334"/>
    <cellStyle name="Note 11 26" xfId="3081"/>
    <cellStyle name="Note 11 26 2" xfId="25397"/>
    <cellStyle name="Note 11 27" xfId="3210"/>
    <cellStyle name="Note 11 27 2" xfId="25521"/>
    <cellStyle name="Note 11 28" xfId="2815"/>
    <cellStyle name="Note 11 28 2" xfId="25156"/>
    <cellStyle name="Note 11 29" xfId="3289"/>
    <cellStyle name="Note 11 29 2" xfId="25591"/>
    <cellStyle name="Note 11 3" xfId="636"/>
    <cellStyle name="Note 11 3 2" xfId="23168"/>
    <cellStyle name="Note 11 30" xfId="3740"/>
    <cellStyle name="Note 11 30 2" xfId="25786"/>
    <cellStyle name="Note 11 31" xfId="3449"/>
    <cellStyle name="Note 11 31 2" xfId="25687"/>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 2" xfId="23235"/>
    <cellStyle name="Note 11 40" xfId="4482"/>
    <cellStyle name="Note 11 40 2" xfId="26146"/>
    <cellStyle name="Note 11 41" xfId="5621"/>
    <cellStyle name="Note 11 41 2" xfId="26233"/>
    <cellStyle name="Note 11 42" xfId="6531"/>
    <cellStyle name="Note 11 43" xfId="6575"/>
    <cellStyle name="Note 11 44" xfId="22930"/>
    <cellStyle name="Note 11 5" xfId="686"/>
    <cellStyle name="Note 11 5 2" xfId="23216"/>
    <cellStyle name="Note 11 6" xfId="819"/>
    <cellStyle name="Note 11 6 2" xfId="23345"/>
    <cellStyle name="Note 11 7" xfId="955"/>
    <cellStyle name="Note 11 7 2" xfId="23474"/>
    <cellStyle name="Note 11 8" xfId="1031"/>
    <cellStyle name="Note 11 8 2" xfId="23544"/>
    <cellStyle name="Note 11 9" xfId="1105"/>
    <cellStyle name="Note 11 9 2" xfId="23618"/>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0 2" xfId="23692"/>
    <cellStyle name="Note 2 10 11" xfId="1558"/>
    <cellStyle name="Note 2 10 11 2" xfId="24065"/>
    <cellStyle name="Note 2 10 12" xfId="1966"/>
    <cellStyle name="Note 2 10 12 2" xfId="24434"/>
    <cellStyle name="Note 2 10 13" xfId="1916"/>
    <cellStyle name="Note 2 10 13 2" xfId="24385"/>
    <cellStyle name="Note 2 10 14" xfId="2260"/>
    <cellStyle name="Note 2 10 14 2" xfId="24679"/>
    <cellStyle name="Note 2 10 15" xfId="1737"/>
    <cellStyle name="Note 2 10 15 2" xfId="24226"/>
    <cellStyle name="Note 2 10 16" xfId="2160"/>
    <cellStyle name="Note 2 10 16 2" xfId="24599"/>
    <cellStyle name="Note 2 10 17" xfId="2011"/>
    <cellStyle name="Note 2 10 17 2" xfId="24471"/>
    <cellStyle name="Note 2 10 18" xfId="2319"/>
    <cellStyle name="Note 2 10 18 2" xfId="24736"/>
    <cellStyle name="Note 2 10 19" xfId="2632"/>
    <cellStyle name="Note 2 10 19 2" xfId="24986"/>
    <cellStyle name="Note 2 10 2" xfId="569"/>
    <cellStyle name="Note 2 10 2 2" xfId="23103"/>
    <cellStyle name="Note 2 10 20" xfId="2905"/>
    <cellStyle name="Note 2 10 20 2" xfId="25235"/>
    <cellStyle name="Note 2 10 21" xfId="2486"/>
    <cellStyle name="Note 2 10 21 2" xfId="24850"/>
    <cellStyle name="Note 2 10 22" xfId="2500"/>
    <cellStyle name="Note 2 10 22 2" xfId="24863"/>
    <cellStyle name="Note 2 10 23" xfId="2774"/>
    <cellStyle name="Note 2 10 23 2" xfId="25118"/>
    <cellStyle name="Note 2 10 24" xfId="3065"/>
    <cellStyle name="Note 2 10 24 2" xfId="25381"/>
    <cellStyle name="Note 2 10 25" xfId="3050"/>
    <cellStyle name="Note 2 10 25 2" xfId="25366"/>
    <cellStyle name="Note 2 10 26" xfId="2709"/>
    <cellStyle name="Note 2 10 26 2" xfId="25060"/>
    <cellStyle name="Note 2 10 27" xfId="3101"/>
    <cellStyle name="Note 2 10 27 2" xfId="25417"/>
    <cellStyle name="Note 2 10 28" xfId="3155"/>
    <cellStyle name="Note 2 10 28 2" xfId="25469"/>
    <cellStyle name="Note 2 10 29" xfId="3291"/>
    <cellStyle name="Note 2 10 29 2" xfId="25593"/>
    <cellStyle name="Note 2 10 3" xfId="644"/>
    <cellStyle name="Note 2 10 3 2" xfId="23176"/>
    <cellStyle name="Note 2 10 30" xfId="3701"/>
    <cellStyle name="Note 2 10 30 2" xfId="25774"/>
    <cellStyle name="Note 2 10 31" xfId="3470"/>
    <cellStyle name="Note 2 10 31 2" xfId="25698"/>
    <cellStyle name="Note 2 10 32" xfId="4483"/>
    <cellStyle name="Note 2 10 32 2" xfId="26147"/>
    <cellStyle name="Note 2 10 33" xfId="5623"/>
    <cellStyle name="Note 2 10 33 2" xfId="26235"/>
    <cellStyle name="Note 2 10 34" xfId="13710"/>
    <cellStyle name="Note 2 10 35" xfId="22931"/>
    <cellStyle name="Note 2 10 4" xfId="709"/>
    <cellStyle name="Note 2 10 4 2" xfId="23239"/>
    <cellStyle name="Note 2 10 5" xfId="776"/>
    <cellStyle name="Note 2 10 5 2" xfId="23304"/>
    <cellStyle name="Note 2 10 6" xfId="821"/>
    <cellStyle name="Note 2 10 6 2" xfId="23347"/>
    <cellStyle name="Note 2 10 7" xfId="957"/>
    <cellStyle name="Note 2 10 7 2" xfId="23476"/>
    <cellStyle name="Note 2 10 8" xfId="1032"/>
    <cellStyle name="Note 2 10 8 2" xfId="23545"/>
    <cellStyle name="Note 2 10 9" xfId="1106"/>
    <cellStyle name="Note 2 10 9 2" xfId="23619"/>
    <cellStyle name="Note 2 11" xfId="327"/>
    <cellStyle name="Note 2 11 10" xfId="1180"/>
    <cellStyle name="Note 2 11 10 2" xfId="23693"/>
    <cellStyle name="Note 2 11 11" xfId="1559"/>
    <cellStyle name="Note 2 11 11 2" xfId="24066"/>
    <cellStyle name="Note 2 11 12" xfId="1969"/>
    <cellStyle name="Note 2 11 12 2" xfId="24437"/>
    <cellStyle name="Note 2 11 13" xfId="1915"/>
    <cellStyle name="Note 2 11 13 2" xfId="24384"/>
    <cellStyle name="Note 2 11 14" xfId="2246"/>
    <cellStyle name="Note 2 11 14 2" xfId="24666"/>
    <cellStyle name="Note 2 11 15" xfId="2253"/>
    <cellStyle name="Note 2 11 15 2" xfId="24673"/>
    <cellStyle name="Note 2 11 16" xfId="2283"/>
    <cellStyle name="Note 2 11 16 2" xfId="24700"/>
    <cellStyle name="Note 2 11 17" xfId="2103"/>
    <cellStyle name="Note 2 11 17 2" xfId="24548"/>
    <cellStyle name="Note 2 11 18" xfId="2320"/>
    <cellStyle name="Note 2 11 18 2" xfId="24737"/>
    <cellStyle name="Note 2 11 19" xfId="2633"/>
    <cellStyle name="Note 2 11 19 2" xfId="24987"/>
    <cellStyle name="Note 2 11 2" xfId="570"/>
    <cellStyle name="Note 2 11 2 2" xfId="23104"/>
    <cellStyle name="Note 2 11 20" xfId="2835"/>
    <cellStyle name="Note 2 11 20 2" xfId="25175"/>
    <cellStyle name="Note 2 11 21" xfId="2530"/>
    <cellStyle name="Note 2 11 21 2" xfId="24892"/>
    <cellStyle name="Note 2 11 22" xfId="2919"/>
    <cellStyle name="Note 2 11 22 2" xfId="25248"/>
    <cellStyle name="Note 2 11 23" xfId="2751"/>
    <cellStyle name="Note 2 11 23 2" xfId="25097"/>
    <cellStyle name="Note 2 11 24" xfId="2869"/>
    <cellStyle name="Note 2 11 24 2" xfId="25206"/>
    <cellStyle name="Note 2 11 25" xfId="3128"/>
    <cellStyle name="Note 2 11 25 2" xfId="25443"/>
    <cellStyle name="Note 2 11 26" xfId="3136"/>
    <cellStyle name="Note 2 11 26 2" xfId="25451"/>
    <cellStyle name="Note 2 11 27" xfId="3233"/>
    <cellStyle name="Note 2 11 27 2" xfId="25543"/>
    <cellStyle name="Note 2 11 28" xfId="2960"/>
    <cellStyle name="Note 2 11 28 2" xfId="25284"/>
    <cellStyle name="Note 2 11 29" xfId="3292"/>
    <cellStyle name="Note 2 11 29 2" xfId="25594"/>
    <cellStyle name="Note 2 11 3" xfId="645"/>
    <cellStyle name="Note 2 11 3 2" xfId="23177"/>
    <cellStyle name="Note 2 11 30" xfId="3649"/>
    <cellStyle name="Note 2 11 30 2" xfId="25753"/>
    <cellStyle name="Note 2 11 31" xfId="3412"/>
    <cellStyle name="Note 2 11 31 2" xfId="25664"/>
    <cellStyle name="Note 2 11 32" xfId="4484"/>
    <cellStyle name="Note 2 11 32 2" xfId="26148"/>
    <cellStyle name="Note 2 11 33" xfId="5624"/>
    <cellStyle name="Note 2 11 33 2" xfId="26236"/>
    <cellStyle name="Note 2 11 34" xfId="22932"/>
    <cellStyle name="Note 2 11 4" xfId="710"/>
    <cellStyle name="Note 2 11 4 2" xfId="23240"/>
    <cellStyle name="Note 2 11 5" xfId="777"/>
    <cellStyle name="Note 2 11 5 2" xfId="23305"/>
    <cellStyle name="Note 2 11 6" xfId="822"/>
    <cellStyle name="Note 2 11 6 2" xfId="23348"/>
    <cellStyle name="Note 2 11 7" xfId="958"/>
    <cellStyle name="Note 2 11 7 2" xfId="23477"/>
    <cellStyle name="Note 2 11 8" xfId="1033"/>
    <cellStyle name="Note 2 11 8 2" xfId="23546"/>
    <cellStyle name="Note 2 11 9" xfId="1107"/>
    <cellStyle name="Note 2 11 9 2" xfId="23620"/>
    <cellStyle name="Note 2 12" xfId="328"/>
    <cellStyle name="Note 2 12 10" xfId="1181"/>
    <cellStyle name="Note 2 12 10 2" xfId="23694"/>
    <cellStyle name="Note 2 12 11" xfId="1560"/>
    <cellStyle name="Note 2 12 11 2" xfId="24067"/>
    <cellStyle name="Note 2 12 12" xfId="1974"/>
    <cellStyle name="Note 2 12 12 2" xfId="24442"/>
    <cellStyle name="Note 2 12 13" xfId="1914"/>
    <cellStyle name="Note 2 12 13 2" xfId="24383"/>
    <cellStyle name="Note 2 12 14" xfId="1833"/>
    <cellStyle name="Note 2 12 14 2" xfId="24307"/>
    <cellStyle name="Note 2 12 15" xfId="1798"/>
    <cellStyle name="Note 2 12 15 2" xfId="24278"/>
    <cellStyle name="Note 2 12 16" xfId="2276"/>
    <cellStyle name="Note 2 12 16 2" xfId="24693"/>
    <cellStyle name="Note 2 12 17" xfId="2275"/>
    <cellStyle name="Note 2 12 17 2" xfId="24692"/>
    <cellStyle name="Note 2 12 18" xfId="2321"/>
    <cellStyle name="Note 2 12 18 2" xfId="24738"/>
    <cellStyle name="Note 2 12 19" xfId="2634"/>
    <cellStyle name="Note 2 12 19 2" xfId="24988"/>
    <cellStyle name="Note 2 12 2" xfId="571"/>
    <cellStyle name="Note 2 12 2 2" xfId="23105"/>
    <cellStyle name="Note 2 12 20" xfId="2780"/>
    <cellStyle name="Note 2 12 20 2" xfId="25124"/>
    <cellStyle name="Note 2 12 21" xfId="2577"/>
    <cellStyle name="Note 2 12 21 2" xfId="24931"/>
    <cellStyle name="Note 2 12 22" xfId="2795"/>
    <cellStyle name="Note 2 12 22 2" xfId="25138"/>
    <cellStyle name="Note 2 12 23" xfId="2583"/>
    <cellStyle name="Note 2 12 23 2" xfId="24937"/>
    <cellStyle name="Note 2 12 24" xfId="2778"/>
    <cellStyle name="Note 2 12 24 2" xfId="25122"/>
    <cellStyle name="Note 2 12 25" xfId="2693"/>
    <cellStyle name="Note 2 12 25 2" xfId="25047"/>
    <cellStyle name="Note 2 12 26" xfId="3132"/>
    <cellStyle name="Note 2 12 26 2" xfId="25447"/>
    <cellStyle name="Note 2 12 27" xfId="3209"/>
    <cellStyle name="Note 2 12 27 2" xfId="25520"/>
    <cellStyle name="Note 2 12 28" xfId="3148"/>
    <cellStyle name="Note 2 12 28 2" xfId="25462"/>
    <cellStyle name="Note 2 12 29" xfId="3293"/>
    <cellStyle name="Note 2 12 29 2" xfId="25595"/>
    <cellStyle name="Note 2 12 3" xfId="646"/>
    <cellStyle name="Note 2 12 3 2" xfId="23178"/>
    <cellStyle name="Note 2 12 30" xfId="3682"/>
    <cellStyle name="Note 2 12 30 2" xfId="25767"/>
    <cellStyle name="Note 2 12 31" xfId="3422"/>
    <cellStyle name="Note 2 12 31 2" xfId="25670"/>
    <cellStyle name="Note 2 12 32" xfId="4485"/>
    <cellStyle name="Note 2 12 32 2" xfId="26149"/>
    <cellStyle name="Note 2 12 33" xfId="5625"/>
    <cellStyle name="Note 2 12 33 2" xfId="26237"/>
    <cellStyle name="Note 2 12 34" xfId="22933"/>
    <cellStyle name="Note 2 12 4" xfId="711"/>
    <cellStyle name="Note 2 12 4 2" xfId="23241"/>
    <cellStyle name="Note 2 12 5" xfId="778"/>
    <cellStyle name="Note 2 12 5 2" xfId="23306"/>
    <cellStyle name="Note 2 12 6" xfId="823"/>
    <cellStyle name="Note 2 12 6 2" xfId="23349"/>
    <cellStyle name="Note 2 12 7" xfId="959"/>
    <cellStyle name="Note 2 12 7 2" xfId="23478"/>
    <cellStyle name="Note 2 12 8" xfId="1034"/>
    <cellStyle name="Note 2 12 8 2" xfId="23547"/>
    <cellStyle name="Note 2 12 9" xfId="1108"/>
    <cellStyle name="Note 2 12 9 2" xfId="23621"/>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0 2" xfId="24099"/>
    <cellStyle name="Note 2 19 11" xfId="1981"/>
    <cellStyle name="Note 2 19 11 2" xfId="24449"/>
    <cellStyle name="Note 2 19 12" xfId="1862"/>
    <cellStyle name="Note 2 19 12 2" xfId="24334"/>
    <cellStyle name="Note 2 19 13" xfId="2123"/>
    <cellStyle name="Note 2 19 13 2" xfId="24565"/>
    <cellStyle name="Note 2 19 14" xfId="1756"/>
    <cellStyle name="Note 2 19 14 2" xfId="24244"/>
    <cellStyle name="Note 2 19 15" xfId="1776"/>
    <cellStyle name="Note 2 19 15 2" xfId="24260"/>
    <cellStyle name="Note 2 19 16" xfId="1835"/>
    <cellStyle name="Note 2 19 16 2" xfId="24309"/>
    <cellStyle name="Note 2 19 17" xfId="2353"/>
    <cellStyle name="Note 2 19 17 2" xfId="24770"/>
    <cellStyle name="Note 2 19 18" xfId="2681"/>
    <cellStyle name="Note 2 19 18 2" xfId="25035"/>
    <cellStyle name="Note 2 19 19" xfId="2748"/>
    <cellStyle name="Note 2 19 19 2" xfId="25094"/>
    <cellStyle name="Note 2 19 2" xfId="653"/>
    <cellStyle name="Note 2 19 2 2" xfId="23185"/>
    <cellStyle name="Note 2 19 20" xfId="2559"/>
    <cellStyle name="Note 2 19 20 2" xfId="24918"/>
    <cellStyle name="Note 2 19 21" xfId="2635"/>
    <cellStyle name="Note 2 19 21 2" xfId="24989"/>
    <cellStyle name="Note 2 19 22" xfId="2827"/>
    <cellStyle name="Note 2 19 22 2" xfId="25167"/>
    <cellStyle name="Note 2 19 23" xfId="2597"/>
    <cellStyle name="Note 2 19 23 2" xfId="24951"/>
    <cellStyle name="Note 2 19 24" xfId="3112"/>
    <cellStyle name="Note 2 19 24 2" xfId="25428"/>
    <cellStyle name="Note 2 19 25" xfId="3165"/>
    <cellStyle name="Note 2 19 25 2" xfId="25479"/>
    <cellStyle name="Note 2 19 26" xfId="2866"/>
    <cellStyle name="Note 2 19 26 2" xfId="25203"/>
    <cellStyle name="Note 2 19 27" xfId="3243"/>
    <cellStyle name="Note 2 19 27 2" xfId="25552"/>
    <cellStyle name="Note 2 19 28" xfId="3328"/>
    <cellStyle name="Note 2 19 28 2" xfId="25629"/>
    <cellStyle name="Note 2 19 29" xfId="3552"/>
    <cellStyle name="Note 2 19 29 2" xfId="25731"/>
    <cellStyle name="Note 2 19 3" xfId="717"/>
    <cellStyle name="Note 2 19 3 2" xfId="23247"/>
    <cellStyle name="Note 2 19 30" xfId="3260"/>
    <cellStyle name="Note 2 19 30 2" xfId="25562"/>
    <cellStyle name="Note 2 19 31" xfId="4517"/>
    <cellStyle name="Note 2 19 31 2" xfId="26181"/>
    <cellStyle name="Note 2 19 32" xfId="5626"/>
    <cellStyle name="Note 2 19 32 2" xfId="26238"/>
    <cellStyle name="Note 2 19 33" xfId="22966"/>
    <cellStyle name="Note 2 19 4" xfId="782"/>
    <cellStyle name="Note 2 19 4 2" xfId="23310"/>
    <cellStyle name="Note 2 19 5" xfId="824"/>
    <cellStyle name="Note 2 19 5 2" xfId="23350"/>
    <cellStyle name="Note 2 19 6" xfId="960"/>
    <cellStyle name="Note 2 19 6 2" xfId="23479"/>
    <cellStyle name="Note 2 19 7" xfId="1066"/>
    <cellStyle name="Note 2 19 7 2" xfId="23579"/>
    <cellStyle name="Note 2 19 8" xfId="1140"/>
    <cellStyle name="Note 2 19 8 2" xfId="23653"/>
    <cellStyle name="Note 2 19 9" xfId="1213"/>
    <cellStyle name="Note 2 19 9 2" xfId="23726"/>
    <cellStyle name="Note 2 2" xfId="335"/>
    <cellStyle name="Note 2 2 10" xfId="573"/>
    <cellStyle name="Note 2 2 11" xfId="654"/>
    <cellStyle name="Note 2 2 12" xfId="718"/>
    <cellStyle name="Note 2 2 13" xfId="783"/>
    <cellStyle name="Note 2 2 14" xfId="825"/>
    <cellStyle name="Note 2 2 15" xfId="883"/>
    <cellStyle name="Note 2 2 15 2" xfId="23406"/>
    <cellStyle name="Note 2 2 16" xfId="908"/>
    <cellStyle name="Note 2 2 16 2" xfId="23430"/>
    <cellStyle name="Note 2 2 17" xfId="961"/>
    <cellStyle name="Note 2 2 18" xfId="1035"/>
    <cellStyle name="Note 2 2 18 2" xfId="23548"/>
    <cellStyle name="Note 2 2 19" xfId="1109"/>
    <cellStyle name="Note 2 2 19 2" xfId="23622"/>
    <cellStyle name="Note 2 2 2" xfId="336"/>
    <cellStyle name="Note 2 2 2 10" xfId="826"/>
    <cellStyle name="Note 2 2 2 10 2" xfId="23351"/>
    <cellStyle name="Note 2 2 2 11" xfId="962"/>
    <cellStyle name="Note 2 2 2 11 2" xfId="23480"/>
    <cellStyle name="Note 2 2 2 12" xfId="1987"/>
    <cellStyle name="Note 2 2 2 12 2" xfId="24453"/>
    <cellStyle name="Note 2 2 2 13" xfId="5628"/>
    <cellStyle name="Note 2 2 2 13 2" xfId="26239"/>
    <cellStyle name="Note 2 2 2 2" xfId="337"/>
    <cellStyle name="Note 2 2 2 2 10" xfId="1183"/>
    <cellStyle name="Note 2 2 2 2 10 2" xfId="23696"/>
    <cellStyle name="Note 2 2 2 2 11" xfId="1562"/>
    <cellStyle name="Note 2 2 2 2 11 2" xfId="24069"/>
    <cellStyle name="Note 2 2 2 2 12" xfId="1989"/>
    <cellStyle name="Note 2 2 2 2 13" xfId="1911"/>
    <cellStyle name="Note 2 2 2 2 13 2" xfId="24380"/>
    <cellStyle name="Note 2 2 2 2 14" xfId="2179"/>
    <cellStyle name="Note 2 2 2 2 14 2" xfId="24616"/>
    <cellStyle name="Note 2 2 2 2 15" xfId="1726"/>
    <cellStyle name="Note 2 2 2 2 15 2" xfId="24217"/>
    <cellStyle name="Note 2 2 2 2 16" xfId="2174"/>
    <cellStyle name="Note 2 2 2 2 16 2" xfId="24612"/>
    <cellStyle name="Note 2 2 2 2 17" xfId="2282"/>
    <cellStyle name="Note 2 2 2 2 17 2" xfId="24699"/>
    <cellStyle name="Note 2 2 2 2 18" xfId="2323"/>
    <cellStyle name="Note 2 2 2 2 18 2" xfId="24740"/>
    <cellStyle name="Note 2 2 2 2 19" xfId="2640"/>
    <cellStyle name="Note 2 2 2 2 19 2" xfId="24994"/>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2 2 2 2" xfId="26243"/>
    <cellStyle name="Note 2 2 2 2 2 2 2 2 2 2 3" xfId="24457"/>
    <cellStyle name="Note 2 2 2 2 2 2 2 2 2 3" xfId="5634"/>
    <cellStyle name="Note 2 2 2 2 2 2 2 2 2 3 2" xfId="26242"/>
    <cellStyle name="Note 2 2 2 2 2 2 2 2 3" xfId="5633"/>
    <cellStyle name="Note 2 2 2 2 2 2 2 2 4" xfId="23482"/>
    <cellStyle name="Note 2 2 2 2 2 2 2 3" xfId="1993"/>
    <cellStyle name="Note 2 2 2 2 2 2 2 3 2" xfId="24456"/>
    <cellStyle name="Note 2 2 2 2 2 2 2 4" xfId="5632"/>
    <cellStyle name="Note 2 2 2 2 2 2 2 4 2" xfId="26241"/>
    <cellStyle name="Note 2 2 2 2 2 2 3" xfId="1992"/>
    <cellStyle name="Note 2 2 2 2 2 2 4" xfId="5631"/>
    <cellStyle name="Note 2 2 2 2 2 2 5" xfId="23108"/>
    <cellStyle name="Note 2 2 2 2 2 3" xfId="657"/>
    <cellStyle name="Note 2 2 2 2 2 3 2" xfId="23187"/>
    <cellStyle name="Note 2 2 2 2 2 4" xfId="721"/>
    <cellStyle name="Note 2 2 2 2 2 4 2" xfId="23249"/>
    <cellStyle name="Note 2 2 2 2 2 5" xfId="786"/>
    <cellStyle name="Note 2 2 2 2 2 5 2" xfId="23312"/>
    <cellStyle name="Note 2 2 2 2 2 6" xfId="828"/>
    <cellStyle name="Note 2 2 2 2 2 6 2" xfId="23352"/>
    <cellStyle name="Note 2 2 2 2 2 7" xfId="964"/>
    <cellStyle name="Note 2 2 2 2 2 7 2" xfId="23481"/>
    <cellStyle name="Note 2 2 2 2 2 8" xfId="1991"/>
    <cellStyle name="Note 2 2 2 2 2 8 2" xfId="24455"/>
    <cellStyle name="Note 2 2 2 2 2 9" xfId="5630"/>
    <cellStyle name="Note 2 2 2 2 2 9 2" xfId="26240"/>
    <cellStyle name="Note 2 2 2 2 20" xfId="2833"/>
    <cellStyle name="Note 2 2 2 2 20 2" xfId="25173"/>
    <cellStyle name="Note 2 2 2 2 21" xfId="2982"/>
    <cellStyle name="Note 2 2 2 2 21 2" xfId="25306"/>
    <cellStyle name="Note 2 2 2 2 22" xfId="2934"/>
    <cellStyle name="Note 2 2 2 2 22 2" xfId="25261"/>
    <cellStyle name="Note 2 2 2 2 23" xfId="2506"/>
    <cellStyle name="Note 2 2 2 2 23 2" xfId="24869"/>
    <cellStyle name="Note 2 2 2 2 24" xfId="2942"/>
    <cellStyle name="Note 2 2 2 2 24 2" xfId="25269"/>
    <cellStyle name="Note 2 2 2 2 25" xfId="2478"/>
    <cellStyle name="Note 2 2 2 2 25 2" xfId="24842"/>
    <cellStyle name="Note 2 2 2 2 26" xfId="2712"/>
    <cellStyle name="Note 2 2 2 2 26 2" xfId="25063"/>
    <cellStyle name="Note 2 2 2 2 27" xfId="3207"/>
    <cellStyle name="Note 2 2 2 2 27 2" xfId="25518"/>
    <cellStyle name="Note 2 2 2 2 28" xfId="2843"/>
    <cellStyle name="Note 2 2 2 2 28 2" xfId="25183"/>
    <cellStyle name="Note 2 2 2 2 29" xfId="3296"/>
    <cellStyle name="Note 2 2 2 2 29 2" xfId="25597"/>
    <cellStyle name="Note 2 2 2 2 3" xfId="656"/>
    <cellStyle name="Note 2 2 2 2 30" xfId="3541"/>
    <cellStyle name="Note 2 2 2 2 30 2" xfId="25723"/>
    <cellStyle name="Note 2 2 2 2 31" xfId="3343"/>
    <cellStyle name="Note 2 2 2 2 31 2" xfId="25637"/>
    <cellStyle name="Note 2 2 2 2 32" xfId="4487"/>
    <cellStyle name="Note 2 2 2 2 32 2" xfId="26151"/>
    <cellStyle name="Note 2 2 2 2 33" xfId="5629"/>
    <cellStyle name="Note 2 2 2 2 34" xfId="22935"/>
    <cellStyle name="Note 2 2 2 2 4" xfId="720"/>
    <cellStyle name="Note 2 2 2 2 5" xfId="785"/>
    <cellStyle name="Note 2 2 2 2 6" xfId="827"/>
    <cellStyle name="Note 2 2 2 2 7" xfId="963"/>
    <cellStyle name="Note 2 2 2 2 8" xfId="1036"/>
    <cellStyle name="Note 2 2 2 2 8 2" xfId="23549"/>
    <cellStyle name="Note 2 2 2 2 9" xfId="1110"/>
    <cellStyle name="Note 2 2 2 2 9 2" xfId="23623"/>
    <cellStyle name="Note 2 2 2 3" xfId="338"/>
    <cellStyle name="Note 2 2 2 3 10" xfId="1184"/>
    <cellStyle name="Note 2 2 2 3 10 2" xfId="23697"/>
    <cellStyle name="Note 2 2 2 3 11" xfId="1563"/>
    <cellStyle name="Note 2 2 2 3 11 2" xfId="24070"/>
    <cellStyle name="Note 2 2 2 3 12" xfId="1998"/>
    <cellStyle name="Note 2 2 2 3 12 2" xfId="24459"/>
    <cellStyle name="Note 2 2 2 3 13" xfId="1910"/>
    <cellStyle name="Note 2 2 2 3 13 2" xfId="24379"/>
    <cellStyle name="Note 2 2 2 3 14" xfId="2172"/>
    <cellStyle name="Note 2 2 2 3 14 2" xfId="24610"/>
    <cellStyle name="Note 2 2 2 3 15" xfId="1814"/>
    <cellStyle name="Note 2 2 2 3 15 2" xfId="24292"/>
    <cellStyle name="Note 2 2 2 3 16" xfId="1750"/>
    <cellStyle name="Note 2 2 2 3 16 2" xfId="24238"/>
    <cellStyle name="Note 2 2 2 3 17" xfId="1963"/>
    <cellStyle name="Note 2 2 2 3 17 2" xfId="24431"/>
    <cellStyle name="Note 2 2 2 3 18" xfId="2324"/>
    <cellStyle name="Note 2 2 2 3 18 2" xfId="24741"/>
    <cellStyle name="Note 2 2 2 3 19" xfId="2641"/>
    <cellStyle name="Note 2 2 2 3 19 2" xfId="24995"/>
    <cellStyle name="Note 2 2 2 3 2" xfId="577"/>
    <cellStyle name="Note 2 2 2 3 2 2" xfId="23109"/>
    <cellStyle name="Note 2 2 2 3 20" xfId="2776"/>
    <cellStyle name="Note 2 2 2 3 20 2" xfId="25120"/>
    <cellStyle name="Note 2 2 2 3 21" xfId="2463"/>
    <cellStyle name="Note 2 2 2 3 21 2" xfId="24828"/>
    <cellStyle name="Note 2 2 2 3 22" xfId="2786"/>
    <cellStyle name="Note 2 2 2 3 22 2" xfId="25130"/>
    <cellStyle name="Note 2 2 2 3 23" xfId="2813"/>
    <cellStyle name="Note 2 2 2 3 23 2" xfId="25154"/>
    <cellStyle name="Note 2 2 2 3 24" xfId="2531"/>
    <cellStyle name="Note 2 2 2 3 24 2" xfId="24893"/>
    <cellStyle name="Note 2 2 2 3 25" xfId="3087"/>
    <cellStyle name="Note 2 2 2 3 25 2" xfId="25403"/>
    <cellStyle name="Note 2 2 2 3 26" xfId="3171"/>
    <cellStyle name="Note 2 2 2 3 26 2" xfId="25485"/>
    <cellStyle name="Note 2 2 2 3 27" xfId="2875"/>
    <cellStyle name="Note 2 2 2 3 27 2" xfId="25208"/>
    <cellStyle name="Note 2 2 2 3 28" xfId="2639"/>
    <cellStyle name="Note 2 2 2 3 28 2" xfId="24993"/>
    <cellStyle name="Note 2 2 2 3 29" xfId="3297"/>
    <cellStyle name="Note 2 2 2 3 29 2" xfId="25598"/>
    <cellStyle name="Note 2 2 2 3 3" xfId="658"/>
    <cellStyle name="Note 2 2 2 3 3 2" xfId="23188"/>
    <cellStyle name="Note 2 2 2 3 30" xfId="3472"/>
    <cellStyle name="Note 2 2 2 3 30 2" xfId="25700"/>
    <cellStyle name="Note 2 2 2 3 31" xfId="3377"/>
    <cellStyle name="Note 2 2 2 3 31 2" xfId="25648"/>
    <cellStyle name="Note 2 2 2 3 32" xfId="4488"/>
    <cellStyle name="Note 2 2 2 3 32 2" xfId="26152"/>
    <cellStyle name="Note 2 2 2 3 33" xfId="5637"/>
    <cellStyle name="Note 2 2 2 3 33 2" xfId="26244"/>
    <cellStyle name="Note 2 2 2 3 34" xfId="22936"/>
    <cellStyle name="Note 2 2 2 3 4" xfId="722"/>
    <cellStyle name="Note 2 2 2 3 4 2" xfId="23250"/>
    <cellStyle name="Note 2 2 2 3 5" xfId="787"/>
    <cellStyle name="Note 2 2 2 3 5 2" xfId="23313"/>
    <cellStyle name="Note 2 2 2 3 6" xfId="829"/>
    <cellStyle name="Note 2 2 2 3 6 2" xfId="23353"/>
    <cellStyle name="Note 2 2 2 3 7" xfId="967"/>
    <cellStyle name="Note 2 2 2 3 7 2" xfId="23483"/>
    <cellStyle name="Note 2 2 2 3 8" xfId="1037"/>
    <cellStyle name="Note 2 2 2 3 8 2" xfId="23550"/>
    <cellStyle name="Note 2 2 2 3 9" xfId="1111"/>
    <cellStyle name="Note 2 2 2 3 9 2" xfId="23624"/>
    <cellStyle name="Note 2 2 2 4" xfId="339"/>
    <cellStyle name="Note 2 2 2 4 10" xfId="1185"/>
    <cellStyle name="Note 2 2 2 4 10 2" xfId="23698"/>
    <cellStyle name="Note 2 2 2 4 11" xfId="1564"/>
    <cellStyle name="Note 2 2 2 4 11 2" xfId="24071"/>
    <cellStyle name="Note 2 2 2 4 12" xfId="1999"/>
    <cellStyle name="Note 2 2 2 4 12 2" xfId="24460"/>
    <cellStyle name="Note 2 2 2 4 13" xfId="1909"/>
    <cellStyle name="Note 2 2 2 4 13 2" xfId="24378"/>
    <cellStyle name="Note 2 2 2 4 14" xfId="1842"/>
    <cellStyle name="Note 2 2 2 4 14 2" xfId="24316"/>
    <cellStyle name="Note 2 2 2 4 15" xfId="2143"/>
    <cellStyle name="Note 2 2 2 4 15 2" xfId="24583"/>
    <cellStyle name="Note 2 2 2 4 16" xfId="2091"/>
    <cellStyle name="Note 2 2 2 4 16 2" xfId="24536"/>
    <cellStyle name="Note 2 2 2 4 17" xfId="2077"/>
    <cellStyle name="Note 2 2 2 4 17 2" xfId="24524"/>
    <cellStyle name="Note 2 2 2 4 18" xfId="2325"/>
    <cellStyle name="Note 2 2 2 4 18 2" xfId="24742"/>
    <cellStyle name="Note 2 2 2 4 19" xfId="2642"/>
    <cellStyle name="Note 2 2 2 4 19 2" xfId="24996"/>
    <cellStyle name="Note 2 2 2 4 2" xfId="578"/>
    <cellStyle name="Note 2 2 2 4 2 2" xfId="23110"/>
    <cellStyle name="Note 2 2 2 4 20" xfId="2814"/>
    <cellStyle name="Note 2 2 2 4 20 2" xfId="25155"/>
    <cellStyle name="Note 2 2 2 4 21" xfId="2511"/>
    <cellStyle name="Note 2 2 2 4 21 2" xfId="24874"/>
    <cellStyle name="Note 2 2 2 4 22" xfId="2721"/>
    <cellStyle name="Note 2 2 2 4 22 2" xfId="25072"/>
    <cellStyle name="Note 2 2 2 4 23" xfId="2421"/>
    <cellStyle name="Note 2 2 2 4 23 2" xfId="24790"/>
    <cellStyle name="Note 2 2 2 4 24" xfId="3072"/>
    <cellStyle name="Note 2 2 2 4 24 2" xfId="25388"/>
    <cellStyle name="Note 2 2 2 4 25" xfId="3099"/>
    <cellStyle name="Note 2 2 2 4 25 2" xfId="25415"/>
    <cellStyle name="Note 2 2 2 4 26" xfId="2941"/>
    <cellStyle name="Note 2 2 2 4 26 2" xfId="25268"/>
    <cellStyle name="Note 2 2 2 4 27" xfId="2431"/>
    <cellStyle name="Note 2 2 2 4 27 2" xfId="24799"/>
    <cellStyle name="Note 2 2 2 4 28" xfId="3021"/>
    <cellStyle name="Note 2 2 2 4 28 2" xfId="25339"/>
    <cellStyle name="Note 2 2 2 4 29" xfId="3298"/>
    <cellStyle name="Note 2 2 2 4 29 2" xfId="25599"/>
    <cellStyle name="Note 2 2 2 4 3" xfId="659"/>
    <cellStyle name="Note 2 2 2 4 3 2" xfId="23189"/>
    <cellStyle name="Note 2 2 2 4 30" xfId="3434"/>
    <cellStyle name="Note 2 2 2 4 30 2" xfId="25678"/>
    <cellStyle name="Note 2 2 2 4 31" xfId="3749"/>
    <cellStyle name="Note 2 2 2 4 31 2" xfId="25791"/>
    <cellStyle name="Note 2 2 2 4 32" xfId="4489"/>
    <cellStyle name="Note 2 2 2 4 32 2" xfId="26153"/>
    <cellStyle name="Note 2 2 2 4 33" xfId="5638"/>
    <cellStyle name="Note 2 2 2 4 33 2" xfId="26245"/>
    <cellStyle name="Note 2 2 2 4 34" xfId="22937"/>
    <cellStyle name="Note 2 2 2 4 4" xfId="723"/>
    <cellStyle name="Note 2 2 2 4 4 2" xfId="23251"/>
    <cellStyle name="Note 2 2 2 4 5" xfId="788"/>
    <cellStyle name="Note 2 2 2 4 5 2" xfId="23314"/>
    <cellStyle name="Note 2 2 2 4 6" xfId="830"/>
    <cellStyle name="Note 2 2 2 4 6 2" xfId="23354"/>
    <cellStyle name="Note 2 2 2 4 7" xfId="968"/>
    <cellStyle name="Note 2 2 2 4 7 2" xfId="23484"/>
    <cellStyle name="Note 2 2 2 4 8" xfId="1038"/>
    <cellStyle name="Note 2 2 2 4 8 2" xfId="23551"/>
    <cellStyle name="Note 2 2 2 4 9" xfId="1112"/>
    <cellStyle name="Note 2 2 2 4 9 2" xfId="23625"/>
    <cellStyle name="Note 2 2 2 5" xfId="340"/>
    <cellStyle name="Note 2 2 2 5 10" xfId="1186"/>
    <cellStyle name="Note 2 2 2 5 10 2" xfId="23699"/>
    <cellStyle name="Note 2 2 2 5 11" xfId="1565"/>
    <cellStyle name="Note 2 2 2 5 11 2" xfId="24072"/>
    <cellStyle name="Note 2 2 2 5 12" xfId="2000"/>
    <cellStyle name="Note 2 2 2 5 12 2" xfId="24461"/>
    <cellStyle name="Note 2 2 2 5 13" xfId="1908"/>
    <cellStyle name="Note 2 2 2 5 13 2" xfId="24377"/>
    <cellStyle name="Note 2 2 2 5 14" xfId="2163"/>
    <cellStyle name="Note 2 2 2 5 14 2" xfId="24602"/>
    <cellStyle name="Note 2 2 2 5 15" xfId="1970"/>
    <cellStyle name="Note 2 2 2 5 15 2" xfId="24438"/>
    <cellStyle name="Note 2 2 2 5 16" xfId="1913"/>
    <cellStyle name="Note 2 2 2 5 16 2" xfId="24382"/>
    <cellStyle name="Note 2 2 2 5 17" xfId="2152"/>
    <cellStyle name="Note 2 2 2 5 17 2" xfId="24591"/>
    <cellStyle name="Note 2 2 2 5 18" xfId="2326"/>
    <cellStyle name="Note 2 2 2 5 18 2" xfId="24743"/>
    <cellStyle name="Note 2 2 2 5 19" xfId="2643"/>
    <cellStyle name="Note 2 2 2 5 19 2" xfId="24997"/>
    <cellStyle name="Note 2 2 2 5 2" xfId="579"/>
    <cellStyle name="Note 2 2 2 5 2 2" xfId="23111"/>
    <cellStyle name="Note 2 2 2 5 20" xfId="2765"/>
    <cellStyle name="Note 2 2 2 5 20 2" xfId="25109"/>
    <cellStyle name="Note 2 2 2 5 21" xfId="2487"/>
    <cellStyle name="Note 2 2 2 5 21 2" xfId="24851"/>
    <cellStyle name="Note 2 2 2 5 22" xfId="2548"/>
    <cellStyle name="Note 2 2 2 5 22 2" xfId="24908"/>
    <cellStyle name="Note 2 2 2 5 23" xfId="2465"/>
    <cellStyle name="Note 2 2 2 5 23 2" xfId="24830"/>
    <cellStyle name="Note 2 2 2 5 24" xfId="2493"/>
    <cellStyle name="Note 2 2 2 5 24 2" xfId="24857"/>
    <cellStyle name="Note 2 2 2 5 25" xfId="2501"/>
    <cellStyle name="Note 2 2 2 5 25 2" xfId="24864"/>
    <cellStyle name="Note 2 2 2 5 26" xfId="2990"/>
    <cellStyle name="Note 2 2 2 5 26 2" xfId="25313"/>
    <cellStyle name="Note 2 2 2 5 27" xfId="2945"/>
    <cellStyle name="Note 2 2 2 5 27 2" xfId="25272"/>
    <cellStyle name="Note 2 2 2 5 28" xfId="2453"/>
    <cellStyle name="Note 2 2 2 5 28 2" xfId="24819"/>
    <cellStyle name="Note 2 2 2 5 29" xfId="3299"/>
    <cellStyle name="Note 2 2 2 5 29 2" xfId="25600"/>
    <cellStyle name="Note 2 2 2 5 3" xfId="660"/>
    <cellStyle name="Note 2 2 2 5 3 2" xfId="23190"/>
    <cellStyle name="Note 2 2 2 5 30" xfId="3585"/>
    <cellStyle name="Note 2 2 2 5 30 2" xfId="25743"/>
    <cellStyle name="Note 2 2 2 5 31" xfId="3491"/>
    <cellStyle name="Note 2 2 2 5 31 2" xfId="25710"/>
    <cellStyle name="Note 2 2 2 5 32" xfId="4490"/>
    <cellStyle name="Note 2 2 2 5 32 2" xfId="26154"/>
    <cellStyle name="Note 2 2 2 5 33" xfId="5639"/>
    <cellStyle name="Note 2 2 2 5 33 2" xfId="26246"/>
    <cellStyle name="Note 2 2 2 5 34" xfId="22938"/>
    <cellStyle name="Note 2 2 2 5 4" xfId="724"/>
    <cellStyle name="Note 2 2 2 5 4 2" xfId="23252"/>
    <cellStyle name="Note 2 2 2 5 5" xfId="789"/>
    <cellStyle name="Note 2 2 2 5 5 2" xfId="23315"/>
    <cellStyle name="Note 2 2 2 5 6" xfId="831"/>
    <cellStyle name="Note 2 2 2 5 6 2" xfId="23355"/>
    <cellStyle name="Note 2 2 2 5 7" xfId="969"/>
    <cellStyle name="Note 2 2 2 5 7 2" xfId="23485"/>
    <cellStyle name="Note 2 2 2 5 8" xfId="1039"/>
    <cellStyle name="Note 2 2 2 5 8 2" xfId="23552"/>
    <cellStyle name="Note 2 2 2 5 9" xfId="1113"/>
    <cellStyle name="Note 2 2 2 5 9 2" xfId="23626"/>
    <cellStyle name="Note 2 2 2 6" xfId="574"/>
    <cellStyle name="Note 2 2 2 6 2" xfId="23107"/>
    <cellStyle name="Note 2 2 2 7" xfId="655"/>
    <cellStyle name="Note 2 2 2 7 2" xfId="23186"/>
    <cellStyle name="Note 2 2 2 8" xfId="719"/>
    <cellStyle name="Note 2 2 2 8 2" xfId="23248"/>
    <cellStyle name="Note 2 2 2 9" xfId="784"/>
    <cellStyle name="Note 2 2 2 9 2" xfId="23311"/>
    <cellStyle name="Note 2 2 20" xfId="1182"/>
    <cellStyle name="Note 2 2 20 2" xfId="23695"/>
    <cellStyle name="Note 2 2 21" xfId="1240"/>
    <cellStyle name="Note 2 2 21 2" xfId="23752"/>
    <cellStyle name="Note 2 2 22" xfId="1265"/>
    <cellStyle name="Note 2 2 22 2" xfId="23776"/>
    <cellStyle name="Note 2 2 23" xfId="1316"/>
    <cellStyle name="Note 2 2 23 2" xfId="23827"/>
    <cellStyle name="Note 2 2 24" xfId="1341"/>
    <cellStyle name="Note 2 2 24 2" xfId="23852"/>
    <cellStyle name="Note 2 2 25" xfId="1368"/>
    <cellStyle name="Note 2 2 25 2" xfId="23879"/>
    <cellStyle name="Note 2 2 26" xfId="1394"/>
    <cellStyle name="Note 2 2 26 2" xfId="23905"/>
    <cellStyle name="Note 2 2 27" xfId="1419"/>
    <cellStyle name="Note 2 2 27 2" xfId="23930"/>
    <cellStyle name="Note 2 2 28" xfId="1445"/>
    <cellStyle name="Note 2 2 28 2" xfId="23956"/>
    <cellStyle name="Note 2 2 29" xfId="1458"/>
    <cellStyle name="Note 2 2 29 2" xfId="23969"/>
    <cellStyle name="Note 2 2 3" xfId="341"/>
    <cellStyle name="Note 2 2 3 10" xfId="1187"/>
    <cellStyle name="Note 2 2 3 10 2" xfId="23700"/>
    <cellStyle name="Note 2 2 3 11" xfId="1566"/>
    <cellStyle name="Note 2 2 3 11 2" xfId="24073"/>
    <cellStyle name="Note 2 2 3 12" xfId="2003"/>
    <cellStyle name="Note 2 2 3 12 2" xfId="24463"/>
    <cellStyle name="Note 2 2 3 13" xfId="1906"/>
    <cellStyle name="Note 2 2 3 13 2" xfId="24375"/>
    <cellStyle name="Note 2 2 3 14" xfId="2154"/>
    <cellStyle name="Note 2 2 3 14 2" xfId="24593"/>
    <cellStyle name="Note 2 2 3 15" xfId="1961"/>
    <cellStyle name="Note 2 2 3 15 2" xfId="24429"/>
    <cellStyle name="Note 2 2 3 16" xfId="2139"/>
    <cellStyle name="Note 2 2 3 16 2" xfId="24579"/>
    <cellStyle name="Note 2 2 3 17" xfId="1783"/>
    <cellStyle name="Note 2 2 3 17 2" xfId="24267"/>
    <cellStyle name="Note 2 2 3 18" xfId="2327"/>
    <cellStyle name="Note 2 2 3 18 2" xfId="24744"/>
    <cellStyle name="Note 2 2 3 19" xfId="2644"/>
    <cellStyle name="Note 2 2 3 19 2" xfId="24998"/>
    <cellStyle name="Note 2 2 3 2" xfId="580"/>
    <cellStyle name="Note 2 2 3 2 2" xfId="23112"/>
    <cellStyle name="Note 2 2 3 20" xfId="2903"/>
    <cellStyle name="Note 2 2 3 20 2" xfId="25233"/>
    <cellStyle name="Note 2 2 3 21" xfId="2981"/>
    <cellStyle name="Note 2 2 3 21 2" xfId="25305"/>
    <cellStyle name="Note 2 2 3 22" xfId="2967"/>
    <cellStyle name="Note 2 2 3 22 2" xfId="25291"/>
    <cellStyle name="Note 2 2 3 23" xfId="2925"/>
    <cellStyle name="Note 2 2 3 23 2" xfId="25253"/>
    <cellStyle name="Note 2 2 3 24" xfId="2442"/>
    <cellStyle name="Note 2 2 3 24 2" xfId="24809"/>
    <cellStyle name="Note 2 2 3 25" xfId="2792"/>
    <cellStyle name="Note 2 2 3 25 2" xfId="25135"/>
    <cellStyle name="Note 2 2 3 26" xfId="3097"/>
    <cellStyle name="Note 2 2 3 26 2" xfId="25413"/>
    <cellStyle name="Note 2 2 3 27" xfId="3232"/>
    <cellStyle name="Note 2 2 3 27 2" xfId="25542"/>
    <cellStyle name="Note 2 2 3 28" xfId="2912"/>
    <cellStyle name="Note 2 2 3 28 2" xfId="25242"/>
    <cellStyle name="Note 2 2 3 29" xfId="3300"/>
    <cellStyle name="Note 2 2 3 29 2" xfId="25601"/>
    <cellStyle name="Note 2 2 3 3" xfId="661"/>
    <cellStyle name="Note 2 2 3 3 2" xfId="23191"/>
    <cellStyle name="Note 2 2 3 30" xfId="3586"/>
    <cellStyle name="Note 2 2 3 30 2" xfId="25744"/>
    <cellStyle name="Note 2 2 3 31" xfId="3437"/>
    <cellStyle name="Note 2 2 3 31 2" xfId="25680"/>
    <cellStyle name="Note 2 2 3 32" xfId="4491"/>
    <cellStyle name="Note 2 2 3 32 2" xfId="26155"/>
    <cellStyle name="Note 2 2 3 33" xfId="5640"/>
    <cellStyle name="Note 2 2 3 33 2" xfId="26247"/>
    <cellStyle name="Note 2 2 3 34" xfId="22939"/>
    <cellStyle name="Note 2 2 3 4" xfId="725"/>
    <cellStyle name="Note 2 2 3 4 2" xfId="23253"/>
    <cellStyle name="Note 2 2 3 5" xfId="790"/>
    <cellStyle name="Note 2 2 3 5 2" xfId="23316"/>
    <cellStyle name="Note 2 2 3 6" xfId="832"/>
    <cellStyle name="Note 2 2 3 6 2" xfId="23356"/>
    <cellStyle name="Note 2 2 3 7" xfId="970"/>
    <cellStyle name="Note 2 2 3 7 2" xfId="23486"/>
    <cellStyle name="Note 2 2 3 8" xfId="1040"/>
    <cellStyle name="Note 2 2 3 8 2" xfId="23553"/>
    <cellStyle name="Note 2 2 3 9" xfId="1114"/>
    <cellStyle name="Note 2 2 3 9 2" xfId="23627"/>
    <cellStyle name="Note 2 2 30" xfId="1486"/>
    <cellStyle name="Note 2 2 30 2" xfId="23996"/>
    <cellStyle name="Note 2 2 31" xfId="1513"/>
    <cellStyle name="Note 2 2 31 2" xfId="24022"/>
    <cellStyle name="Note 2 2 32" xfId="1561"/>
    <cellStyle name="Note 2 2 32 2" xfId="24068"/>
    <cellStyle name="Note 2 2 33" xfId="1613"/>
    <cellStyle name="Note 2 2 33 2" xfId="24114"/>
    <cellStyle name="Note 2 2 34" xfId="1603"/>
    <cellStyle name="Note 2 2 34 2" xfId="24108"/>
    <cellStyle name="Note 2 2 35" xfId="1690"/>
    <cellStyle name="Note 2 2 35 2" xfId="24183"/>
    <cellStyle name="Note 2 2 36" xfId="1716"/>
    <cellStyle name="Note 2 2 36 2" xfId="24208"/>
    <cellStyle name="Note 2 2 37" xfId="1982"/>
    <cellStyle name="Note 2 2 38" xfId="1912"/>
    <cellStyle name="Note 2 2 38 2" xfId="24381"/>
    <cellStyle name="Note 2 2 39" xfId="2191"/>
    <cellStyle name="Note 2 2 39 2" xfId="24624"/>
    <cellStyle name="Note 2 2 4" xfId="342"/>
    <cellStyle name="Note 2 2 4 10" xfId="1188"/>
    <cellStyle name="Note 2 2 4 10 2" xfId="23701"/>
    <cellStyle name="Note 2 2 4 11" xfId="1567"/>
    <cellStyle name="Note 2 2 4 11 2" xfId="24074"/>
    <cellStyle name="Note 2 2 4 12" xfId="2008"/>
    <cellStyle name="Note 2 2 4 12 2" xfId="24468"/>
    <cellStyle name="Note 2 2 4 13" xfId="1905"/>
    <cellStyle name="Note 2 2 4 13 2" xfId="24374"/>
    <cellStyle name="Note 2 2 4 14" xfId="2146"/>
    <cellStyle name="Note 2 2 4 14 2" xfId="24586"/>
    <cellStyle name="Note 2 2 4 15" xfId="2213"/>
    <cellStyle name="Note 2 2 4 15 2" xfId="24640"/>
    <cellStyle name="Note 2 2 4 16" xfId="1979"/>
    <cellStyle name="Note 2 2 4 16 2" xfId="24447"/>
    <cellStyle name="Note 2 2 4 17" xfId="2279"/>
    <cellStyle name="Note 2 2 4 17 2" xfId="24696"/>
    <cellStyle name="Note 2 2 4 18" xfId="2328"/>
    <cellStyle name="Note 2 2 4 18 2" xfId="24745"/>
    <cellStyle name="Note 2 2 4 19" xfId="2645"/>
    <cellStyle name="Note 2 2 4 19 2" xfId="24999"/>
    <cellStyle name="Note 2 2 4 2" xfId="581"/>
    <cellStyle name="Note 2 2 4 2 2" xfId="23113"/>
    <cellStyle name="Note 2 2 4 20" xfId="2832"/>
    <cellStyle name="Note 2 2 4 20 2" xfId="25172"/>
    <cellStyle name="Note 2 2 4 21" xfId="2471"/>
    <cellStyle name="Note 2 2 4 21 2" xfId="24836"/>
    <cellStyle name="Note 2 2 4 22" xfId="2891"/>
    <cellStyle name="Note 2 2 4 22 2" xfId="25222"/>
    <cellStyle name="Note 2 2 4 23" xfId="2569"/>
    <cellStyle name="Note 2 2 4 23 2" xfId="24924"/>
    <cellStyle name="Note 2 2 4 24" xfId="2488"/>
    <cellStyle name="Note 2 2 4 24 2" xfId="24852"/>
    <cellStyle name="Note 2 2 4 25" xfId="2596"/>
    <cellStyle name="Note 2 2 4 25 2" xfId="24950"/>
    <cellStyle name="Note 2 2 4 26" xfId="2722"/>
    <cellStyle name="Note 2 2 4 26 2" xfId="25073"/>
    <cellStyle name="Note 2 2 4 27" xfId="3206"/>
    <cellStyle name="Note 2 2 4 27 2" xfId="25517"/>
    <cellStyle name="Note 2 2 4 28" xfId="3195"/>
    <cellStyle name="Note 2 2 4 28 2" xfId="25507"/>
    <cellStyle name="Note 2 2 4 29" xfId="3301"/>
    <cellStyle name="Note 2 2 4 29 2" xfId="25602"/>
    <cellStyle name="Note 2 2 4 3" xfId="662"/>
    <cellStyle name="Note 2 2 4 3 2" xfId="23192"/>
    <cellStyle name="Note 2 2 4 30" xfId="3570"/>
    <cellStyle name="Note 2 2 4 30 2" xfId="25738"/>
    <cellStyle name="Note 2 2 4 31" xfId="3743"/>
    <cellStyle name="Note 2 2 4 31 2" xfId="25788"/>
    <cellStyle name="Note 2 2 4 32" xfId="4492"/>
    <cellStyle name="Note 2 2 4 32 2" xfId="26156"/>
    <cellStyle name="Note 2 2 4 33" xfId="5641"/>
    <cellStyle name="Note 2 2 4 33 2" xfId="26248"/>
    <cellStyle name="Note 2 2 4 34" xfId="22940"/>
    <cellStyle name="Note 2 2 4 4" xfId="726"/>
    <cellStyle name="Note 2 2 4 4 2" xfId="23254"/>
    <cellStyle name="Note 2 2 4 5" xfId="791"/>
    <cellStyle name="Note 2 2 4 5 2" xfId="23317"/>
    <cellStyle name="Note 2 2 4 6" xfId="833"/>
    <cellStyle name="Note 2 2 4 6 2" xfId="23357"/>
    <cellStyle name="Note 2 2 4 7" xfId="971"/>
    <cellStyle name="Note 2 2 4 7 2" xfId="23487"/>
    <cellStyle name="Note 2 2 4 8" xfId="1041"/>
    <cellStyle name="Note 2 2 4 8 2" xfId="23554"/>
    <cellStyle name="Note 2 2 4 9" xfId="1115"/>
    <cellStyle name="Note 2 2 4 9 2" xfId="23628"/>
    <cellStyle name="Note 2 2 40" xfId="2006"/>
    <cellStyle name="Note 2 2 40 2" xfId="24466"/>
    <cellStyle name="Note 2 2 41" xfId="2093"/>
    <cellStyle name="Note 2 2 41 2" xfId="24538"/>
    <cellStyle name="Note 2 2 42" xfId="2181"/>
    <cellStyle name="Note 2 2 42 2" xfId="24618"/>
    <cellStyle name="Note 2 2 43" xfId="2322"/>
    <cellStyle name="Note 2 2 43 2" xfId="24739"/>
    <cellStyle name="Note 2 2 44" xfId="2638"/>
    <cellStyle name="Note 2 2 44 2" xfId="24992"/>
    <cellStyle name="Note 2 2 45" xfId="2766"/>
    <cellStyle name="Note 2 2 45 2" xfId="25110"/>
    <cellStyle name="Note 2 2 46" xfId="2578"/>
    <cellStyle name="Note 2 2 46 2" xfId="24932"/>
    <cellStyle name="Note 2 2 47" xfId="2549"/>
    <cellStyle name="Note 2 2 47 2" xfId="24909"/>
    <cellStyle name="Note 2 2 48" xfId="2428"/>
    <cellStyle name="Note 2 2 48 2" xfId="24796"/>
    <cellStyle name="Note 2 2 49" xfId="2995"/>
    <cellStyle name="Note 2 2 49 2" xfId="25317"/>
    <cellStyle name="Note 2 2 5" xfId="343"/>
    <cellStyle name="Note 2 2 50" xfId="2510"/>
    <cellStyle name="Note 2 2 50 2" xfId="24873"/>
    <cellStyle name="Note 2 2 51" xfId="2992"/>
    <cellStyle name="Note 2 2 51 2" xfId="25315"/>
    <cellStyle name="Note 2 2 52" xfId="2516"/>
    <cellStyle name="Note 2 2 52 2" xfId="24879"/>
    <cellStyle name="Note 2 2 53" xfId="3193"/>
    <cellStyle name="Note 2 2 53 2" xfId="25505"/>
    <cellStyle name="Note 2 2 54" xfId="3294"/>
    <cellStyle name="Note 2 2 54 2" xfId="25596"/>
    <cellStyle name="Note 2 2 55" xfId="3554"/>
    <cellStyle name="Note 2 2 55 2" xfId="25733"/>
    <cellStyle name="Note 2 2 56" xfId="3471"/>
    <cellStyle name="Note 2 2 56 2" xfId="25699"/>
    <cellStyle name="Note 2 2 57" xfId="4101"/>
    <cellStyle name="Note 2 2 57 2" xfId="25823"/>
    <cellStyle name="Note 2 2 58" xfId="4175"/>
    <cellStyle name="Note 2 2 58 2" xfId="25862"/>
    <cellStyle name="Note 2 2 59" xfId="4299"/>
    <cellStyle name="Note 2 2 59 2" xfId="25979"/>
    <cellStyle name="Note 2 2 6" xfId="344"/>
    <cellStyle name="Note 2 2 60" xfId="4213"/>
    <cellStyle name="Note 2 2 60 2" xfId="25897"/>
    <cellStyle name="Note 2 2 61" xfId="4322"/>
    <cellStyle name="Note 2 2 61 2" xfId="26000"/>
    <cellStyle name="Note 2 2 62" xfId="4362"/>
    <cellStyle name="Note 2 2 62 2" xfId="26037"/>
    <cellStyle name="Note 2 2 63" xfId="4433"/>
    <cellStyle name="Note 2 2 63 2" xfId="26099"/>
    <cellStyle name="Note 2 2 64" xfId="4382"/>
    <cellStyle name="Note 2 2 64 2" xfId="26055"/>
    <cellStyle name="Note 2 2 65" xfId="4486"/>
    <cellStyle name="Note 2 2 65 2" xfId="26150"/>
    <cellStyle name="Note 2 2 66" xfId="5627"/>
    <cellStyle name="Note 2 2 67" xfId="6532"/>
    <cellStyle name="Note 2 2 67 2" xfId="26284"/>
    <cellStyle name="Note 2 2 68" xfId="6576"/>
    <cellStyle name="Note 2 2 68 2" xfId="26324"/>
    <cellStyle name="Note 2 2 69" xfId="22934"/>
    <cellStyle name="Note 2 2 7" xfId="345"/>
    <cellStyle name="Note 2 2 8" xfId="456"/>
    <cellStyle name="Note 2 2 8 2" xfId="22995"/>
    <cellStyle name="Note 2 2 9" xfId="480"/>
    <cellStyle name="Note 2 2 9 2" xfId="23018"/>
    <cellStyle name="Note 2 20" xfId="426"/>
    <cellStyle name="Note 2 20 10" xfId="1596"/>
    <cellStyle name="Note 2 20 10 2" xfId="24103"/>
    <cellStyle name="Note 2 20 11" xfId="2010"/>
    <cellStyle name="Note 2 20 11 2" xfId="24470"/>
    <cellStyle name="Note 2 20 12" xfId="1857"/>
    <cellStyle name="Note 2 20 12 2" xfId="24329"/>
    <cellStyle name="Note 2 20 13" xfId="1754"/>
    <cellStyle name="Note 2 20 13 2" xfId="24242"/>
    <cellStyle name="Note 2 20 14" xfId="2141"/>
    <cellStyle name="Note 2 20 14 2" xfId="24581"/>
    <cellStyle name="Note 2 20 15" xfId="2202"/>
    <cellStyle name="Note 2 20 15 2" xfId="24635"/>
    <cellStyle name="Note 2 20 16" xfId="2085"/>
    <cellStyle name="Note 2 20 16 2" xfId="24530"/>
    <cellStyle name="Note 2 20 17" xfId="2357"/>
    <cellStyle name="Note 2 20 17 2" xfId="24774"/>
    <cellStyle name="Note 2 20 18" xfId="2685"/>
    <cellStyle name="Note 2 20 18 2" xfId="25039"/>
    <cellStyle name="Note 2 20 19" xfId="2747"/>
    <cellStyle name="Note 2 20 19 2" xfId="25093"/>
    <cellStyle name="Note 2 20 2" xfId="666"/>
    <cellStyle name="Note 2 20 2 2" xfId="23196"/>
    <cellStyle name="Note 2 20 20" xfId="2997"/>
    <cellStyle name="Note 2 20 20 2" xfId="25318"/>
    <cellStyle name="Note 2 20 21" xfId="2720"/>
    <cellStyle name="Note 2 20 21 2" xfId="25071"/>
    <cellStyle name="Note 2 20 22" xfId="2468"/>
    <cellStyle name="Note 2 20 22 2" xfId="24833"/>
    <cellStyle name="Note 2 20 23" xfId="3052"/>
    <cellStyle name="Note 2 20 23 2" xfId="25368"/>
    <cellStyle name="Note 2 20 24" xfId="2781"/>
    <cellStyle name="Note 2 20 24 2" xfId="25125"/>
    <cellStyle name="Note 2 20 25" xfId="3166"/>
    <cellStyle name="Note 2 20 25 2" xfId="25480"/>
    <cellStyle name="Note 2 20 26" xfId="3184"/>
    <cellStyle name="Note 2 20 26 2" xfId="25497"/>
    <cellStyle name="Note 2 20 27" xfId="2499"/>
    <cellStyle name="Note 2 20 27 2" xfId="24862"/>
    <cellStyle name="Note 2 20 28" xfId="3332"/>
    <cellStyle name="Note 2 20 28 2" xfId="25633"/>
    <cellStyle name="Note 2 20 29" xfId="3489"/>
    <cellStyle name="Note 2 20 29 2" xfId="25708"/>
    <cellStyle name="Note 2 20 3" xfId="730"/>
    <cellStyle name="Note 2 20 3 2" xfId="23258"/>
    <cellStyle name="Note 2 20 30" xfId="3520"/>
    <cellStyle name="Note 2 20 30 2" xfId="25719"/>
    <cellStyle name="Note 2 20 31" xfId="4521"/>
    <cellStyle name="Note 2 20 31 2" xfId="26185"/>
    <cellStyle name="Note 2 20 32" xfId="5642"/>
    <cellStyle name="Note 2 20 32 2" xfId="26249"/>
    <cellStyle name="Note 2 20 33" xfId="22970"/>
    <cellStyle name="Note 2 20 4" xfId="792"/>
    <cellStyle name="Note 2 20 4 2" xfId="23318"/>
    <cellStyle name="Note 2 20 5" xfId="834"/>
    <cellStyle name="Note 2 20 5 2" xfId="23358"/>
    <cellStyle name="Note 2 20 6" xfId="972"/>
    <cellStyle name="Note 2 20 6 2" xfId="23488"/>
    <cellStyle name="Note 2 20 7" xfId="1070"/>
    <cellStyle name="Note 2 20 7 2" xfId="23583"/>
    <cellStyle name="Note 2 20 8" xfId="1144"/>
    <cellStyle name="Note 2 20 8 2" xfId="23657"/>
    <cellStyle name="Note 2 20 9" xfId="1217"/>
    <cellStyle name="Note 2 20 9 2" xfId="23730"/>
    <cellStyle name="Note 2 21" xfId="429"/>
    <cellStyle name="Note 2 21 10" xfId="1598"/>
    <cellStyle name="Note 2 21 10 2" xfId="24105"/>
    <cellStyle name="Note 2 21 11" xfId="2014"/>
    <cellStyle name="Note 2 21 11 2" xfId="24473"/>
    <cellStyle name="Note 2 21 12" xfId="1855"/>
    <cellStyle name="Note 2 21 12 2" xfId="24327"/>
    <cellStyle name="Note 2 21 13" xfId="1792"/>
    <cellStyle name="Note 2 21 13 2" xfId="24274"/>
    <cellStyle name="Note 2 21 14" xfId="2098"/>
    <cellStyle name="Note 2 21 14 2" xfId="24543"/>
    <cellStyle name="Note 2 21 15" xfId="1780"/>
    <cellStyle name="Note 2 21 15 2" xfId="24264"/>
    <cellStyle name="Note 2 21 16" xfId="1800"/>
    <cellStyle name="Note 2 21 16 2" xfId="24280"/>
    <cellStyle name="Note 2 21 17" xfId="2359"/>
    <cellStyle name="Note 2 21 17 2" xfId="24776"/>
    <cellStyle name="Note 2 21 18" xfId="2688"/>
    <cellStyle name="Note 2 21 18 2" xfId="25042"/>
    <cellStyle name="Note 2 21 19" xfId="2690"/>
    <cellStyle name="Note 2 21 19 2" xfId="25044"/>
    <cellStyle name="Note 2 21 2" xfId="667"/>
    <cellStyle name="Note 2 21 2 2" xfId="23197"/>
    <cellStyle name="Note 2 21 20" xfId="2745"/>
    <cellStyle name="Note 2 21 20 2" xfId="25091"/>
    <cellStyle name="Note 2 21 21" xfId="2661"/>
    <cellStyle name="Note 2 21 21 2" xfId="25015"/>
    <cellStyle name="Note 2 21 22" xfId="2503"/>
    <cellStyle name="Note 2 21 22 2" xfId="24866"/>
    <cellStyle name="Note 2 21 23" xfId="3047"/>
    <cellStyle name="Note 2 21 23 2" xfId="25363"/>
    <cellStyle name="Note 2 21 24" xfId="3188"/>
    <cellStyle name="Note 2 21 24 2" xfId="25500"/>
    <cellStyle name="Note 2 21 25" xfId="2739"/>
    <cellStyle name="Note 2 21 25 2" xfId="25086"/>
    <cellStyle name="Note 2 21 26" xfId="3223"/>
    <cellStyle name="Note 2 21 26 2" xfId="25533"/>
    <cellStyle name="Note 2 21 27" xfId="3080"/>
    <cellStyle name="Note 2 21 27 2" xfId="25396"/>
    <cellStyle name="Note 2 21 28" xfId="3334"/>
    <cellStyle name="Note 2 21 28 2" xfId="25635"/>
    <cellStyle name="Note 2 21 29" xfId="3400"/>
    <cellStyle name="Note 2 21 29 2" xfId="25656"/>
    <cellStyle name="Note 2 21 3" xfId="731"/>
    <cellStyle name="Note 2 21 3 2" xfId="23259"/>
    <cellStyle name="Note 2 21 30" xfId="3544"/>
    <cellStyle name="Note 2 21 30 2" xfId="25725"/>
    <cellStyle name="Note 2 21 31" xfId="4523"/>
    <cellStyle name="Note 2 21 31 2" xfId="26187"/>
    <cellStyle name="Note 2 21 32" xfId="5643"/>
    <cellStyle name="Note 2 21 32 2" xfId="26250"/>
    <cellStyle name="Note 2 21 33" xfId="22972"/>
    <cellStyle name="Note 2 21 4" xfId="793"/>
    <cellStyle name="Note 2 21 4 2" xfId="23319"/>
    <cellStyle name="Note 2 21 5" xfId="835"/>
    <cellStyle name="Note 2 21 5 2" xfId="23359"/>
    <cellStyle name="Note 2 21 6" xfId="973"/>
    <cellStyle name="Note 2 21 6 2" xfId="23489"/>
    <cellStyle name="Note 2 21 7" xfId="1072"/>
    <cellStyle name="Note 2 21 7 2" xfId="23585"/>
    <cellStyle name="Note 2 21 8" xfId="1146"/>
    <cellStyle name="Note 2 21 8 2" xfId="23659"/>
    <cellStyle name="Note 2 21 9" xfId="1219"/>
    <cellStyle name="Note 2 21 9 2" xfId="23732"/>
    <cellStyle name="Note 2 22" xfId="455"/>
    <cellStyle name="Note 2 22 2" xfId="22994"/>
    <cellStyle name="Note 2 23" xfId="479"/>
    <cellStyle name="Note 2 23 2" xfId="23017"/>
    <cellStyle name="Note 2 24" xfId="568"/>
    <cellStyle name="Note 2 24 2" xfId="23102"/>
    <cellStyle name="Note 2 25" xfId="643"/>
    <cellStyle name="Note 2 25 2" xfId="23175"/>
    <cellStyle name="Note 2 26" xfId="708"/>
    <cellStyle name="Note 2 26 2" xfId="23238"/>
    <cellStyle name="Note 2 27" xfId="775"/>
    <cellStyle name="Note 2 27 2" xfId="23303"/>
    <cellStyle name="Note 2 28" xfId="820"/>
    <cellStyle name="Note 2 28 2" xfId="23346"/>
    <cellStyle name="Note 2 29" xfId="882"/>
    <cellStyle name="Note 2 29 2" xfId="23405"/>
    <cellStyle name="Note 2 3" xfId="346"/>
    <cellStyle name="Note 2 3 10" xfId="909"/>
    <cellStyle name="Note 2 3 10 2" xfId="23431"/>
    <cellStyle name="Note 2 3 11" xfId="974"/>
    <cellStyle name="Note 2 3 11 2" xfId="23490"/>
    <cellStyle name="Note 2 3 12" xfId="1042"/>
    <cellStyle name="Note 2 3 12 2" xfId="23555"/>
    <cellStyle name="Note 2 3 13" xfId="1116"/>
    <cellStyle name="Note 2 3 13 2" xfId="23629"/>
    <cellStyle name="Note 2 3 14" xfId="1189"/>
    <cellStyle name="Note 2 3 14 2" xfId="23702"/>
    <cellStyle name="Note 2 3 15" xfId="1241"/>
    <cellStyle name="Note 2 3 15 2" xfId="23753"/>
    <cellStyle name="Note 2 3 16" xfId="1266"/>
    <cellStyle name="Note 2 3 16 2" xfId="23777"/>
    <cellStyle name="Note 2 3 17" xfId="1317"/>
    <cellStyle name="Note 2 3 17 2" xfId="23828"/>
    <cellStyle name="Note 2 3 18" xfId="1342"/>
    <cellStyle name="Note 2 3 18 2" xfId="23853"/>
    <cellStyle name="Note 2 3 19" xfId="1369"/>
    <cellStyle name="Note 2 3 19 2" xfId="23880"/>
    <cellStyle name="Note 2 3 2" xfId="457"/>
    <cellStyle name="Note 2 3 2 2" xfId="22996"/>
    <cellStyle name="Note 2 3 20" xfId="1395"/>
    <cellStyle name="Note 2 3 20 2" xfId="23906"/>
    <cellStyle name="Note 2 3 21" xfId="1420"/>
    <cellStyle name="Note 2 3 21 2" xfId="23931"/>
    <cellStyle name="Note 2 3 22" xfId="1446"/>
    <cellStyle name="Note 2 3 22 2" xfId="23957"/>
    <cellStyle name="Note 2 3 23" xfId="1459"/>
    <cellStyle name="Note 2 3 23 2" xfId="23970"/>
    <cellStyle name="Note 2 3 24" xfId="1487"/>
    <cellStyle name="Note 2 3 24 2" xfId="23997"/>
    <cellStyle name="Note 2 3 25" xfId="1514"/>
    <cellStyle name="Note 2 3 25 2" xfId="24023"/>
    <cellStyle name="Note 2 3 26" xfId="1568"/>
    <cellStyle name="Note 2 3 26 2" xfId="24075"/>
    <cellStyle name="Note 2 3 27" xfId="1653"/>
    <cellStyle name="Note 2 3 27 2" xfId="24152"/>
    <cellStyle name="Note 2 3 28" xfId="1602"/>
    <cellStyle name="Note 2 3 28 2" xfId="24107"/>
    <cellStyle name="Note 2 3 29" xfId="1691"/>
    <cellStyle name="Note 2 3 29 2" xfId="24184"/>
    <cellStyle name="Note 2 3 3" xfId="481"/>
    <cellStyle name="Note 2 3 3 2" xfId="23019"/>
    <cellStyle name="Note 2 3 30" xfId="1717"/>
    <cellStyle name="Note 2 3 30 2" xfId="24209"/>
    <cellStyle name="Note 2 3 31" xfId="2017"/>
    <cellStyle name="Note 2 3 31 2" xfId="24475"/>
    <cellStyle name="Note 2 3 32" xfId="1904"/>
    <cellStyle name="Note 2 3 32 2" xfId="24373"/>
    <cellStyle name="Note 2 3 33" xfId="2105"/>
    <cellStyle name="Note 2 3 33 2" xfId="24550"/>
    <cellStyle name="Note 2 3 34" xfId="1786"/>
    <cellStyle name="Note 2 3 34 2" xfId="24269"/>
    <cellStyle name="Note 2 3 35" xfId="1805"/>
    <cellStyle name="Note 2 3 35 2" xfId="24285"/>
    <cellStyle name="Note 2 3 36" xfId="2281"/>
    <cellStyle name="Note 2 3 36 2" xfId="24698"/>
    <cellStyle name="Note 2 3 37" xfId="2329"/>
    <cellStyle name="Note 2 3 37 2" xfId="24746"/>
    <cellStyle name="Note 2 3 38" xfId="2646"/>
    <cellStyle name="Note 2 3 38 2" xfId="25000"/>
    <cellStyle name="Note 2 3 39" xfId="2715"/>
    <cellStyle name="Note 2 3 39 2" xfId="25066"/>
    <cellStyle name="Note 2 3 4" xfId="585"/>
    <cellStyle name="Note 2 3 4 2" xfId="23117"/>
    <cellStyle name="Note 2 3 40" xfId="2980"/>
    <cellStyle name="Note 2 3 40 2" xfId="25304"/>
    <cellStyle name="Note 2 3 41" xfId="2943"/>
    <cellStyle name="Note 2 3 41 2" xfId="25270"/>
    <cellStyle name="Note 2 3 42" xfId="2971"/>
    <cellStyle name="Note 2 3 42 2" xfId="25295"/>
    <cellStyle name="Note 2 3 43" xfId="3076"/>
    <cellStyle name="Note 2 3 43 2" xfId="25392"/>
    <cellStyle name="Note 2 3 44" xfId="2918"/>
    <cellStyle name="Note 2 3 44 2" xfId="25247"/>
    <cellStyle name="Note 2 3 45" xfId="3118"/>
    <cellStyle name="Note 2 3 45 2" xfId="25434"/>
    <cellStyle name="Note 2 3 46" xfId="3231"/>
    <cellStyle name="Note 2 3 46 2" xfId="25541"/>
    <cellStyle name="Note 2 3 47" xfId="3127"/>
    <cellStyle name="Note 2 3 47 2" xfId="25442"/>
    <cellStyle name="Note 2 3 48" xfId="3302"/>
    <cellStyle name="Note 2 3 48 2" xfId="25603"/>
    <cellStyle name="Note 2 3 49" xfId="3456"/>
    <cellStyle name="Note 2 3 49 2" xfId="25691"/>
    <cellStyle name="Note 2 3 5" xfId="668"/>
    <cellStyle name="Note 2 3 5 2" xfId="23198"/>
    <cellStyle name="Note 2 3 50" xfId="3505"/>
    <cellStyle name="Note 2 3 50 2" xfId="25714"/>
    <cellStyle name="Note 2 3 51" xfId="4102"/>
    <cellStyle name="Note 2 3 51 2" xfId="25824"/>
    <cellStyle name="Note 2 3 52" xfId="4176"/>
    <cellStyle name="Note 2 3 52 2" xfId="25863"/>
    <cellStyle name="Note 2 3 53" xfId="4300"/>
    <cellStyle name="Note 2 3 53 2" xfId="25980"/>
    <cellStyle name="Note 2 3 54" xfId="4212"/>
    <cellStyle name="Note 2 3 54 2" xfId="25896"/>
    <cellStyle name="Note 2 3 55" xfId="4326"/>
    <cellStyle name="Note 2 3 55 2" xfId="26004"/>
    <cellStyle name="Note 2 3 56" xfId="4363"/>
    <cellStyle name="Note 2 3 56 2" xfId="26038"/>
    <cellStyle name="Note 2 3 57" xfId="4434"/>
    <cellStyle name="Note 2 3 57 2" xfId="26100"/>
    <cellStyle name="Note 2 3 58" xfId="4383"/>
    <cellStyle name="Note 2 3 58 2" xfId="26056"/>
    <cellStyle name="Note 2 3 59" xfId="4493"/>
    <cellStyle name="Note 2 3 59 2" xfId="26157"/>
    <cellStyle name="Note 2 3 6" xfId="732"/>
    <cellStyle name="Note 2 3 6 2" xfId="23260"/>
    <cellStyle name="Note 2 3 60" xfId="5644"/>
    <cellStyle name="Note 2 3 60 2" xfId="26251"/>
    <cellStyle name="Note 2 3 61" xfId="6533"/>
    <cellStyle name="Note 2 3 61 2" xfId="26285"/>
    <cellStyle name="Note 2 3 62" xfId="6577"/>
    <cellStyle name="Note 2 3 62 2" xfId="26325"/>
    <cellStyle name="Note 2 3 63" xfId="22941"/>
    <cellStyle name="Note 2 3 7" xfId="794"/>
    <cellStyle name="Note 2 3 7 2" xfId="23320"/>
    <cellStyle name="Note 2 3 8" xfId="836"/>
    <cellStyle name="Note 2 3 8 2" xfId="23360"/>
    <cellStyle name="Note 2 3 9" xfId="884"/>
    <cellStyle name="Note 2 3 9 2" xfId="23407"/>
    <cellStyle name="Note 2 30" xfId="907"/>
    <cellStyle name="Note 2 30 2" xfId="23429"/>
    <cellStyle name="Note 2 31" xfId="956"/>
    <cellStyle name="Note 2 31 2" xfId="23475"/>
    <cellStyle name="Note 2 32" xfId="1239"/>
    <cellStyle name="Note 2 32 2" xfId="23751"/>
    <cellStyle name="Note 2 33" xfId="1264"/>
    <cellStyle name="Note 2 33 2" xfId="23775"/>
    <cellStyle name="Note 2 34" xfId="1485"/>
    <cellStyle name="Note 2 34 2" xfId="23995"/>
    <cellStyle name="Note 2 35" xfId="1512"/>
    <cellStyle name="Note 2 35 2" xfId="24021"/>
    <cellStyle name="Note 2 36" xfId="1617"/>
    <cellStyle name="Note 2 36 2" xfId="24117"/>
    <cellStyle name="Note 2 37" xfId="1611"/>
    <cellStyle name="Note 2 37 2" xfId="24112"/>
    <cellStyle name="Note 2 38" xfId="1689"/>
    <cellStyle name="Note 2 38 2" xfId="24182"/>
    <cellStyle name="Note 2 39" xfId="1715"/>
    <cellStyle name="Note 2 39 2" xfId="24207"/>
    <cellStyle name="Note 2 4" xfId="347"/>
    <cellStyle name="Note 2 4 10" xfId="1190"/>
    <cellStyle name="Note 2 4 10 2" xfId="23703"/>
    <cellStyle name="Note 2 4 11" xfId="1318"/>
    <cellStyle name="Note 2 4 11 2" xfId="23829"/>
    <cellStyle name="Note 2 4 12" xfId="1343"/>
    <cellStyle name="Note 2 4 12 2" xfId="23854"/>
    <cellStyle name="Note 2 4 13" xfId="1370"/>
    <cellStyle name="Note 2 4 13 2" xfId="23881"/>
    <cellStyle name="Note 2 4 14" xfId="1396"/>
    <cellStyle name="Note 2 4 14 2" xfId="23907"/>
    <cellStyle name="Note 2 4 15" xfId="1421"/>
    <cellStyle name="Note 2 4 15 2" xfId="23932"/>
    <cellStyle name="Note 2 4 16" xfId="1447"/>
    <cellStyle name="Note 2 4 16 2" xfId="23958"/>
    <cellStyle name="Note 2 4 17" xfId="1460"/>
    <cellStyle name="Note 2 4 17 2" xfId="23971"/>
    <cellStyle name="Note 2 4 18" xfId="1569"/>
    <cellStyle name="Note 2 4 18 2" xfId="24076"/>
    <cellStyle name="Note 2 4 19" xfId="2019"/>
    <cellStyle name="Note 2 4 19 2" xfId="24477"/>
    <cellStyle name="Note 2 4 2" xfId="586"/>
    <cellStyle name="Note 2 4 2 2" xfId="23118"/>
    <cellStyle name="Note 2 4 20" xfId="1903"/>
    <cellStyle name="Note 2 4 20 2" xfId="24372"/>
    <cellStyle name="Note 2 4 21" xfId="2089"/>
    <cellStyle name="Note 2 4 21 2" xfId="24534"/>
    <cellStyle name="Note 2 4 22" xfId="2218"/>
    <cellStyle name="Note 2 4 22 2" xfId="24644"/>
    <cellStyle name="Note 2 4 23" xfId="2250"/>
    <cellStyle name="Note 2 4 23 2" xfId="24670"/>
    <cellStyle name="Note 2 4 24" xfId="1845"/>
    <cellStyle name="Note 2 4 24 2" xfId="24319"/>
    <cellStyle name="Note 2 4 25" xfId="2330"/>
    <cellStyle name="Note 2 4 25 2" xfId="24747"/>
    <cellStyle name="Note 2 4 26" xfId="2647"/>
    <cellStyle name="Note 2 4 26 2" xfId="25001"/>
    <cellStyle name="Note 2 4 27" xfId="2701"/>
    <cellStyle name="Note 2 4 27 2" xfId="25053"/>
    <cellStyle name="Note 2 4 28" xfId="2472"/>
    <cellStyle name="Note 2 4 28 2" xfId="24837"/>
    <cellStyle name="Note 2 4 29" xfId="2851"/>
    <cellStyle name="Note 2 4 29 2" xfId="25190"/>
    <cellStyle name="Note 2 4 3" xfId="669"/>
    <cellStyle name="Note 2 4 3 2" xfId="23199"/>
    <cellStyle name="Note 2 4 30" xfId="2585"/>
    <cellStyle name="Note 2 4 30 2" xfId="24939"/>
    <cellStyle name="Note 2 4 31" xfId="2936"/>
    <cellStyle name="Note 2 4 31 2" xfId="25263"/>
    <cellStyle name="Note 2 4 32" xfId="3059"/>
    <cellStyle name="Note 2 4 32 2" xfId="25375"/>
    <cellStyle name="Note 2 4 33" xfId="2744"/>
    <cellStyle name="Note 2 4 33 2" xfId="25090"/>
    <cellStyle name="Note 2 4 34" xfId="3205"/>
    <cellStyle name="Note 2 4 34 2" xfId="25516"/>
    <cellStyle name="Note 2 4 35" xfId="3190"/>
    <cellStyle name="Note 2 4 35 2" xfId="25502"/>
    <cellStyle name="Note 2 4 36" xfId="3303"/>
    <cellStyle name="Note 2 4 36 2" xfId="25604"/>
    <cellStyle name="Note 2 4 37" xfId="3455"/>
    <cellStyle name="Note 2 4 37 2" xfId="25690"/>
    <cellStyle name="Note 2 4 38" xfId="3467"/>
    <cellStyle name="Note 2 4 38 2" xfId="25696"/>
    <cellStyle name="Note 2 4 39" xfId="4103"/>
    <cellStyle name="Note 2 4 39 2" xfId="25825"/>
    <cellStyle name="Note 2 4 4" xfId="733"/>
    <cellStyle name="Note 2 4 4 2" xfId="23261"/>
    <cellStyle name="Note 2 4 40" xfId="4177"/>
    <cellStyle name="Note 2 4 40 2" xfId="25864"/>
    <cellStyle name="Note 2 4 41" xfId="4301"/>
    <cellStyle name="Note 2 4 41 2" xfId="25981"/>
    <cellStyle name="Note 2 4 42" xfId="4211"/>
    <cellStyle name="Note 2 4 42 2" xfId="25895"/>
    <cellStyle name="Note 2 4 43" xfId="4327"/>
    <cellStyle name="Note 2 4 43 2" xfId="26005"/>
    <cellStyle name="Note 2 4 44" xfId="4364"/>
    <cellStyle name="Note 2 4 44 2" xfId="26039"/>
    <cellStyle name="Note 2 4 45" xfId="4435"/>
    <cellStyle name="Note 2 4 45 2" xfId="26101"/>
    <cellStyle name="Note 2 4 46" xfId="4384"/>
    <cellStyle name="Note 2 4 46 2" xfId="26057"/>
    <cellStyle name="Note 2 4 47" xfId="4494"/>
    <cellStyle name="Note 2 4 47 2" xfId="26158"/>
    <cellStyle name="Note 2 4 48" xfId="5645"/>
    <cellStyle name="Note 2 4 48 2" xfId="26252"/>
    <cellStyle name="Note 2 4 49" xfId="6534"/>
    <cellStyle name="Note 2 4 49 2" xfId="26286"/>
    <cellStyle name="Note 2 4 5" xfId="795"/>
    <cellStyle name="Note 2 4 5 2" xfId="23321"/>
    <cellStyle name="Note 2 4 50" xfId="6578"/>
    <cellStyle name="Note 2 4 50 2" xfId="26326"/>
    <cellStyle name="Note 2 4 51" xfId="22942"/>
    <cellStyle name="Note 2 4 6" xfId="837"/>
    <cellStyle name="Note 2 4 6 2" xfId="23361"/>
    <cellStyle name="Note 2 4 7" xfId="975"/>
    <cellStyle name="Note 2 4 7 2" xfId="23491"/>
    <cellStyle name="Note 2 4 8" xfId="1043"/>
    <cellStyle name="Note 2 4 8 2" xfId="23556"/>
    <cellStyle name="Note 2 4 9" xfId="1117"/>
    <cellStyle name="Note 2 4 9 2" xfId="23630"/>
    <cellStyle name="Note 2 40" xfId="1965"/>
    <cellStyle name="Note 2 40 2" xfId="24433"/>
    <cellStyle name="Note 2 41" xfId="5622"/>
    <cellStyle name="Note 2 41 2" xfId="26234"/>
    <cellStyle name="Note 2 5" xfId="348"/>
    <cellStyle name="Note 2 5 10" xfId="838"/>
    <cellStyle name="Note 2 5 10 2" xfId="23362"/>
    <cellStyle name="Note 2 5 11" xfId="976"/>
    <cellStyle name="Note 2 5 11 2" xfId="23492"/>
    <cellStyle name="Note 2 5 12" xfId="1044"/>
    <cellStyle name="Note 2 5 12 2" xfId="23557"/>
    <cellStyle name="Note 2 5 13" xfId="1118"/>
    <cellStyle name="Note 2 5 13 2" xfId="23631"/>
    <cellStyle name="Note 2 5 14" xfId="1191"/>
    <cellStyle name="Note 2 5 14 2" xfId="23704"/>
    <cellStyle name="Note 2 5 15" xfId="1570"/>
    <cellStyle name="Note 2 5 15 2" xfId="24077"/>
    <cellStyle name="Note 2 5 16" xfId="2022"/>
    <cellStyle name="Note 2 5 16 2" xfId="24480"/>
    <cellStyle name="Note 2 5 17" xfId="1902"/>
    <cellStyle name="Note 2 5 17 2" xfId="24371"/>
    <cellStyle name="Note 2 5 18" xfId="2075"/>
    <cellStyle name="Note 2 5 18 2" xfId="24522"/>
    <cellStyle name="Note 2 5 19" xfId="1767"/>
    <cellStyle name="Note 2 5 19 2" xfId="24253"/>
    <cellStyle name="Note 2 5 2" xfId="349"/>
    <cellStyle name="Note 2 5 20" xfId="1837"/>
    <cellStyle name="Note 2 5 20 2" xfId="24311"/>
    <cellStyle name="Note 2 5 21" xfId="1761"/>
    <cellStyle name="Note 2 5 21 2" xfId="24247"/>
    <cellStyle name="Note 2 5 22" xfId="2331"/>
    <cellStyle name="Note 2 5 22 2" xfId="24748"/>
    <cellStyle name="Note 2 5 23" xfId="2648"/>
    <cellStyle name="Note 2 5 23 2" xfId="25002"/>
    <cellStyle name="Note 2 5 24" xfId="2902"/>
    <cellStyle name="Note 2 5 24 2" xfId="25232"/>
    <cellStyle name="Note 2 5 25" xfId="2519"/>
    <cellStyle name="Note 2 5 25 2" xfId="24882"/>
    <cellStyle name="Note 2 5 26" xfId="2839"/>
    <cellStyle name="Note 2 5 26 2" xfId="25179"/>
    <cellStyle name="Note 2 5 27" xfId="2513"/>
    <cellStyle name="Note 2 5 27 2" xfId="24876"/>
    <cellStyle name="Note 2 5 28" xfId="2916"/>
    <cellStyle name="Note 2 5 28 2" xfId="25245"/>
    <cellStyle name="Note 2 5 29" xfId="2812"/>
    <cellStyle name="Note 2 5 29 2" xfId="25153"/>
    <cellStyle name="Note 2 5 3" xfId="350"/>
    <cellStyle name="Note 2 5 30" xfId="2762"/>
    <cellStyle name="Note 2 5 30 2" xfId="25107"/>
    <cellStyle name="Note 2 5 31" xfId="3116"/>
    <cellStyle name="Note 2 5 31 2" xfId="25432"/>
    <cellStyle name="Note 2 5 32" xfId="3069"/>
    <cellStyle name="Note 2 5 32 2" xfId="25385"/>
    <cellStyle name="Note 2 5 33" xfId="3304"/>
    <cellStyle name="Note 2 5 33 2" xfId="25605"/>
    <cellStyle name="Note 2 5 34" xfId="3450"/>
    <cellStyle name="Note 2 5 34 2" xfId="25688"/>
    <cellStyle name="Note 2 5 35" xfId="3488"/>
    <cellStyle name="Note 2 5 35 2" xfId="25707"/>
    <cellStyle name="Note 2 5 36" xfId="4104"/>
    <cellStyle name="Note 2 5 36 2" xfId="25826"/>
    <cellStyle name="Note 2 5 37" xfId="4178"/>
    <cellStyle name="Note 2 5 37 2" xfId="25865"/>
    <cellStyle name="Note 2 5 38" xfId="4302"/>
    <cellStyle name="Note 2 5 38 2" xfId="25982"/>
    <cellStyle name="Note 2 5 39" xfId="4210"/>
    <cellStyle name="Note 2 5 39 2" xfId="25894"/>
    <cellStyle name="Note 2 5 4" xfId="351"/>
    <cellStyle name="Note 2 5 40" xfId="4328"/>
    <cellStyle name="Note 2 5 40 2" xfId="26006"/>
    <cellStyle name="Note 2 5 41" xfId="4365"/>
    <cellStyle name="Note 2 5 41 2" xfId="26040"/>
    <cellStyle name="Note 2 5 42" xfId="4436"/>
    <cellStyle name="Note 2 5 42 2" xfId="26102"/>
    <cellStyle name="Note 2 5 43" xfId="4391"/>
    <cellStyle name="Note 2 5 43 2" xfId="26061"/>
    <cellStyle name="Note 2 5 44" xfId="4495"/>
    <cellStyle name="Note 2 5 44 2" xfId="26159"/>
    <cellStyle name="Note 2 5 45" xfId="5646"/>
    <cellStyle name="Note 2 5 45 2" xfId="26253"/>
    <cellStyle name="Note 2 5 46" xfId="6535"/>
    <cellStyle name="Note 2 5 46 2" xfId="26287"/>
    <cellStyle name="Note 2 5 47" xfId="6579"/>
    <cellStyle name="Note 2 5 47 2" xfId="26327"/>
    <cellStyle name="Note 2 5 48" xfId="22943"/>
    <cellStyle name="Note 2 5 5" xfId="352"/>
    <cellStyle name="Note 2 5 6" xfId="587"/>
    <cellStyle name="Note 2 5 6 2" xfId="23119"/>
    <cellStyle name="Note 2 5 7" xfId="670"/>
    <cellStyle name="Note 2 5 7 2" xfId="23200"/>
    <cellStyle name="Note 2 5 8" xfId="734"/>
    <cellStyle name="Note 2 5 8 2" xfId="23262"/>
    <cellStyle name="Note 2 5 9" xfId="796"/>
    <cellStyle name="Note 2 5 9 2" xfId="23322"/>
    <cellStyle name="Note 2 6" xfId="353"/>
    <cellStyle name="Note 2 6 10" xfId="6536"/>
    <cellStyle name="Note 2 6 10 2" xfId="26288"/>
    <cellStyle name="Note 2 6 11" xfId="6580"/>
    <cellStyle name="Note 2 6 11 2" xfId="26328"/>
    <cellStyle name="Note 2 6 2" xfId="4105"/>
    <cellStyle name="Note 2 6 2 2" xfId="25827"/>
    <cellStyle name="Note 2 6 3" xfId="4179"/>
    <cellStyle name="Note 2 6 3 2" xfId="25866"/>
    <cellStyle name="Note 2 6 4" xfId="4303"/>
    <cellStyle name="Note 2 6 4 2" xfId="25983"/>
    <cellStyle name="Note 2 6 5" xfId="4209"/>
    <cellStyle name="Note 2 6 5 2" xfId="25893"/>
    <cellStyle name="Note 2 6 6" xfId="4329"/>
    <cellStyle name="Note 2 6 6 2" xfId="26007"/>
    <cellStyle name="Note 2 6 7" xfId="4366"/>
    <cellStyle name="Note 2 6 7 2" xfId="26041"/>
    <cellStyle name="Note 2 6 8" xfId="4437"/>
    <cellStyle name="Note 2 6 8 2" xfId="26103"/>
    <cellStyle name="Note 2 6 9" xfId="4392"/>
    <cellStyle name="Note 2 6 9 2" xfId="26062"/>
    <cellStyle name="Note 2 7" xfId="354"/>
    <cellStyle name="Note 2 7 10" xfId="1192"/>
    <cellStyle name="Note 2 7 10 2" xfId="23705"/>
    <cellStyle name="Note 2 7 11" xfId="1571"/>
    <cellStyle name="Note 2 7 11 2" xfId="24078"/>
    <cellStyle name="Note 2 7 12" xfId="2026"/>
    <cellStyle name="Note 2 7 12 2" xfId="24484"/>
    <cellStyle name="Note 2 7 13" xfId="1900"/>
    <cellStyle name="Note 2 7 13 2" xfId="24370"/>
    <cellStyle name="Note 2 7 14" xfId="2196"/>
    <cellStyle name="Note 2 7 14 2" xfId="24629"/>
    <cellStyle name="Note 2 7 15" xfId="2018"/>
    <cellStyle name="Note 2 7 15 2" xfId="24476"/>
    <cellStyle name="Note 2 7 16" xfId="1749"/>
    <cellStyle name="Note 2 7 16 2" xfId="24237"/>
    <cellStyle name="Note 2 7 17" xfId="1883"/>
    <cellStyle name="Note 2 7 17 2" xfId="24355"/>
    <cellStyle name="Note 2 7 18" xfId="2332"/>
    <cellStyle name="Note 2 7 18 2" xfId="24749"/>
    <cellStyle name="Note 2 7 19" xfId="2651"/>
    <cellStyle name="Note 2 7 19 2" xfId="25005"/>
    <cellStyle name="Note 2 7 2" xfId="588"/>
    <cellStyle name="Note 2 7 2 2" xfId="23120"/>
    <cellStyle name="Note 2 7 20" xfId="2700"/>
    <cellStyle name="Note 2 7 20 2" xfId="25052"/>
    <cellStyle name="Note 2 7 21" xfId="2490"/>
    <cellStyle name="Note 2 7 21 2" xfId="24854"/>
    <cellStyle name="Note 2 7 22" xfId="2933"/>
    <cellStyle name="Note 2 7 22 2" xfId="25260"/>
    <cellStyle name="Note 2 7 23" xfId="3027"/>
    <cellStyle name="Note 2 7 23 2" xfId="25345"/>
    <cellStyle name="Note 2 7 24" xfId="2953"/>
    <cellStyle name="Note 2 7 24 2" xfId="25278"/>
    <cellStyle name="Note 2 7 25" xfId="2589"/>
    <cellStyle name="Note 2 7 25 2" xfId="24943"/>
    <cellStyle name="Note 2 7 26" xfId="3134"/>
    <cellStyle name="Note 2 7 26 2" xfId="25449"/>
    <cellStyle name="Note 2 7 27" xfId="2541"/>
    <cellStyle name="Note 2 7 27 2" xfId="24902"/>
    <cellStyle name="Note 2 7 28" xfId="3140"/>
    <cellStyle name="Note 2 7 28 2" xfId="25455"/>
    <cellStyle name="Note 2 7 29" xfId="3307"/>
    <cellStyle name="Note 2 7 29 2" xfId="25608"/>
    <cellStyle name="Note 2 7 3" xfId="676"/>
    <cellStyle name="Note 2 7 3 2" xfId="23206"/>
    <cellStyle name="Note 2 7 30" xfId="3417"/>
    <cellStyle name="Note 2 7 30 2" xfId="25668"/>
    <cellStyle name="Note 2 7 31" xfId="3719"/>
    <cellStyle name="Note 2 7 31 2" xfId="25777"/>
    <cellStyle name="Note 2 7 32" xfId="4106"/>
    <cellStyle name="Note 2 7 32 2" xfId="25828"/>
    <cellStyle name="Note 2 7 33" xfId="4180"/>
    <cellStyle name="Note 2 7 33 2" xfId="25867"/>
    <cellStyle name="Note 2 7 34" xfId="4304"/>
    <cellStyle name="Note 2 7 34 2" xfId="25984"/>
    <cellStyle name="Note 2 7 35" xfId="4208"/>
    <cellStyle name="Note 2 7 35 2" xfId="25892"/>
    <cellStyle name="Note 2 7 36" xfId="4330"/>
    <cellStyle name="Note 2 7 36 2" xfId="26008"/>
    <cellStyle name="Note 2 7 37" xfId="4367"/>
    <cellStyle name="Note 2 7 37 2" xfId="26042"/>
    <cellStyle name="Note 2 7 38" xfId="4438"/>
    <cellStyle name="Note 2 7 38 2" xfId="26104"/>
    <cellStyle name="Note 2 7 39" xfId="4393"/>
    <cellStyle name="Note 2 7 39 2" xfId="26063"/>
    <cellStyle name="Note 2 7 4" xfId="737"/>
    <cellStyle name="Note 2 7 4 2" xfId="23265"/>
    <cellStyle name="Note 2 7 40" xfId="4496"/>
    <cellStyle name="Note 2 7 40 2" xfId="26160"/>
    <cellStyle name="Note 2 7 41" xfId="5647"/>
    <cellStyle name="Note 2 7 41 2" xfId="26254"/>
    <cellStyle name="Note 2 7 42" xfId="6537"/>
    <cellStyle name="Note 2 7 42 2" xfId="26289"/>
    <cellStyle name="Note 2 7 43" xfId="6581"/>
    <cellStyle name="Note 2 7 43 2" xfId="26329"/>
    <cellStyle name="Note 2 7 44" xfId="22944"/>
    <cellStyle name="Note 2 7 5" xfId="797"/>
    <cellStyle name="Note 2 7 5 2" xfId="23323"/>
    <cellStyle name="Note 2 7 6" xfId="839"/>
    <cellStyle name="Note 2 7 6 2" xfId="23363"/>
    <cellStyle name="Note 2 7 7" xfId="977"/>
    <cellStyle name="Note 2 7 7 2" xfId="23493"/>
    <cellStyle name="Note 2 7 8" xfId="1045"/>
    <cellStyle name="Note 2 7 8 2" xfId="23558"/>
    <cellStyle name="Note 2 7 9" xfId="1119"/>
    <cellStyle name="Note 2 7 9 2" xfId="23632"/>
    <cellStyle name="Note 2 8" xfId="355"/>
    <cellStyle name="Note 2 8 10" xfId="1193"/>
    <cellStyle name="Note 2 8 10 2" xfId="23706"/>
    <cellStyle name="Note 2 8 11" xfId="1572"/>
    <cellStyle name="Note 2 8 11 2" xfId="24079"/>
    <cellStyle name="Note 2 8 12" xfId="2030"/>
    <cellStyle name="Note 2 8 12 2" xfId="24487"/>
    <cellStyle name="Note 2 8 13" xfId="1899"/>
    <cellStyle name="Note 2 8 13 2" xfId="24369"/>
    <cellStyle name="Note 2 8 14" xfId="2187"/>
    <cellStyle name="Note 2 8 14 2" xfId="24621"/>
    <cellStyle name="Note 2 8 15" xfId="2001"/>
    <cellStyle name="Note 2 8 15 2" xfId="24462"/>
    <cellStyle name="Note 2 8 16" xfId="2167"/>
    <cellStyle name="Note 2 8 16 2" xfId="24606"/>
    <cellStyle name="Note 2 8 17" xfId="1772"/>
    <cellStyle name="Note 2 8 17 2" xfId="24258"/>
    <cellStyle name="Note 2 8 18" xfId="2333"/>
    <cellStyle name="Note 2 8 18 2" xfId="24750"/>
    <cellStyle name="Note 2 8 19" xfId="2652"/>
    <cellStyle name="Note 2 8 19 2" xfId="25006"/>
    <cellStyle name="Note 2 8 2" xfId="589"/>
    <cellStyle name="Note 2 8 2 2" xfId="23121"/>
    <cellStyle name="Note 2 8 20" xfId="2893"/>
    <cellStyle name="Note 2 8 20 2" xfId="25223"/>
    <cellStyle name="Note 2 8 21" xfId="2533"/>
    <cellStyle name="Note 2 8 21 2" xfId="24895"/>
    <cellStyle name="Note 2 8 22" xfId="2743"/>
    <cellStyle name="Note 2 8 22 2" xfId="25089"/>
    <cellStyle name="Note 2 8 23" xfId="3001"/>
    <cellStyle name="Note 2 8 23 2" xfId="25322"/>
    <cellStyle name="Note 2 8 24" xfId="3083"/>
    <cellStyle name="Note 2 8 24 2" xfId="25399"/>
    <cellStyle name="Note 2 8 25" xfId="3004"/>
    <cellStyle name="Note 2 8 25 2" xfId="25324"/>
    <cellStyle name="Note 2 8 26" xfId="3061"/>
    <cellStyle name="Note 2 8 26 2" xfId="25377"/>
    <cellStyle name="Note 2 8 27" xfId="3064"/>
    <cellStyle name="Note 2 8 27 2" xfId="25380"/>
    <cellStyle name="Note 2 8 28" xfId="2962"/>
    <cellStyle name="Note 2 8 28 2" xfId="25286"/>
    <cellStyle name="Note 2 8 29" xfId="3308"/>
    <cellStyle name="Note 2 8 29 2" xfId="25609"/>
    <cellStyle name="Note 2 8 3" xfId="677"/>
    <cellStyle name="Note 2 8 3 2" xfId="23207"/>
    <cellStyle name="Note 2 8 30" xfId="3425"/>
    <cellStyle name="Note 2 8 30 2" xfId="25673"/>
    <cellStyle name="Note 2 8 31" xfId="3560"/>
    <cellStyle name="Note 2 8 31 2" xfId="25736"/>
    <cellStyle name="Note 2 8 32" xfId="4107"/>
    <cellStyle name="Note 2 8 32 2" xfId="25829"/>
    <cellStyle name="Note 2 8 33" xfId="4181"/>
    <cellStyle name="Note 2 8 33 2" xfId="25868"/>
    <cellStyle name="Note 2 8 34" xfId="4305"/>
    <cellStyle name="Note 2 8 34 2" xfId="25985"/>
    <cellStyle name="Note 2 8 35" xfId="4207"/>
    <cellStyle name="Note 2 8 35 2" xfId="25891"/>
    <cellStyle name="Note 2 8 36" xfId="4331"/>
    <cellStyle name="Note 2 8 36 2" xfId="26009"/>
    <cellStyle name="Note 2 8 37" xfId="4368"/>
    <cellStyle name="Note 2 8 37 2" xfId="26043"/>
    <cellStyle name="Note 2 8 38" xfId="4439"/>
    <cellStyle name="Note 2 8 38 2" xfId="26105"/>
    <cellStyle name="Note 2 8 39" xfId="4394"/>
    <cellStyle name="Note 2 8 39 2" xfId="26064"/>
    <cellStyle name="Note 2 8 4" xfId="738"/>
    <cellStyle name="Note 2 8 4 2" xfId="23266"/>
    <cellStyle name="Note 2 8 40" xfId="4497"/>
    <cellStyle name="Note 2 8 40 2" xfId="26161"/>
    <cellStyle name="Note 2 8 41" xfId="5648"/>
    <cellStyle name="Note 2 8 41 2" xfId="26255"/>
    <cellStyle name="Note 2 8 42" xfId="6538"/>
    <cellStyle name="Note 2 8 42 2" xfId="26290"/>
    <cellStyle name="Note 2 8 43" xfId="6582"/>
    <cellStyle name="Note 2 8 43 2" xfId="26330"/>
    <cellStyle name="Note 2 8 44" xfId="22945"/>
    <cellStyle name="Note 2 8 5" xfId="798"/>
    <cellStyle name="Note 2 8 5 2" xfId="23324"/>
    <cellStyle name="Note 2 8 6" xfId="840"/>
    <cellStyle name="Note 2 8 6 2" xfId="23364"/>
    <cellStyle name="Note 2 8 7" xfId="978"/>
    <cellStyle name="Note 2 8 7 2" xfId="23494"/>
    <cellStyle name="Note 2 8 8" xfId="1046"/>
    <cellStyle name="Note 2 8 8 2" xfId="23559"/>
    <cellStyle name="Note 2 8 9" xfId="1120"/>
    <cellStyle name="Note 2 8 9 2" xfId="23633"/>
    <cellStyle name="Note 2 9" xfId="356"/>
    <cellStyle name="Note 2 9 10" xfId="1194"/>
    <cellStyle name="Note 2 9 10 2" xfId="23707"/>
    <cellStyle name="Note 2 9 11" xfId="1573"/>
    <cellStyle name="Note 2 9 11 2" xfId="24080"/>
    <cellStyle name="Note 2 9 12" xfId="2035"/>
    <cellStyle name="Note 2 9 12 2" xfId="24488"/>
    <cellStyle name="Note 2 9 13" xfId="1897"/>
    <cellStyle name="Note 2 9 13 2" xfId="24367"/>
    <cellStyle name="Note 2 9 14" xfId="2183"/>
    <cellStyle name="Note 2 9 14 2" xfId="24619"/>
    <cellStyle name="Note 2 9 15" xfId="1983"/>
    <cellStyle name="Note 2 9 15 2" xfId="24450"/>
    <cellStyle name="Note 2 9 16" xfId="2142"/>
    <cellStyle name="Note 2 9 16 2" xfId="24582"/>
    <cellStyle name="Note 2 9 17" xfId="2194"/>
    <cellStyle name="Note 2 9 17 2" xfId="24627"/>
    <cellStyle name="Note 2 9 18" xfId="2334"/>
    <cellStyle name="Note 2 9 18 2" xfId="24751"/>
    <cellStyle name="Note 2 9 19" xfId="2653"/>
    <cellStyle name="Note 2 9 19 2" xfId="25007"/>
    <cellStyle name="Note 2 9 2" xfId="590"/>
    <cellStyle name="Note 2 9 2 2" xfId="23122"/>
    <cellStyle name="Note 2 9 20" xfId="2828"/>
    <cellStyle name="Note 2 9 20 2" xfId="25168"/>
    <cellStyle name="Note 2 9 21" xfId="2979"/>
    <cellStyle name="Note 2 9 21 2" xfId="25303"/>
    <cellStyle name="Note 2 9 22" xfId="2863"/>
    <cellStyle name="Note 2 9 22 2" xfId="25201"/>
    <cellStyle name="Note 2 9 23" xfId="2806"/>
    <cellStyle name="Note 2 9 23 2" xfId="25148"/>
    <cellStyle name="Note 2 9 24" xfId="2861"/>
    <cellStyle name="Note 2 9 24 2" xfId="25199"/>
    <cellStyle name="Note 2 9 25" xfId="2957"/>
    <cellStyle name="Note 2 9 25 2" xfId="25281"/>
    <cellStyle name="Note 2 9 26" xfId="3039"/>
    <cellStyle name="Note 2 9 26 2" xfId="25355"/>
    <cellStyle name="Note 2 9 27" xfId="3230"/>
    <cellStyle name="Note 2 9 27 2" xfId="25540"/>
    <cellStyle name="Note 2 9 28" xfId="2976"/>
    <cellStyle name="Note 2 9 28 2" xfId="25300"/>
    <cellStyle name="Note 2 9 29" xfId="3309"/>
    <cellStyle name="Note 2 9 29 2" xfId="25610"/>
    <cellStyle name="Note 2 9 3" xfId="678"/>
    <cellStyle name="Note 2 9 3 2" xfId="23208"/>
    <cellStyle name="Note 2 9 30" xfId="3415"/>
    <cellStyle name="Note 2 9 30 2" xfId="25666"/>
    <cellStyle name="Note 2 9 31" xfId="3457"/>
    <cellStyle name="Note 2 9 31 2" xfId="25692"/>
    <cellStyle name="Note 2 9 32" xfId="4108"/>
    <cellStyle name="Note 2 9 32 2" xfId="25830"/>
    <cellStyle name="Note 2 9 33" xfId="4440"/>
    <cellStyle name="Note 2 9 33 2" xfId="26106"/>
    <cellStyle name="Note 2 9 34" xfId="4395"/>
    <cellStyle name="Note 2 9 34 2" xfId="26065"/>
    <cellStyle name="Note 2 9 35" xfId="4498"/>
    <cellStyle name="Note 2 9 35 2" xfId="26162"/>
    <cellStyle name="Note 2 9 36" xfId="5649"/>
    <cellStyle name="Note 2 9 36 2" xfId="26256"/>
    <cellStyle name="Note 2 9 37" xfId="6583"/>
    <cellStyle name="Note 2 9 37 2" xfId="26331"/>
    <cellStyle name="Note 2 9 38" xfId="22946"/>
    <cellStyle name="Note 2 9 4" xfId="739"/>
    <cellStyle name="Note 2 9 4 2" xfId="23267"/>
    <cellStyle name="Note 2 9 5" xfId="799"/>
    <cellStyle name="Note 2 9 5 2" xfId="23325"/>
    <cellStyle name="Note 2 9 6" xfId="841"/>
    <cellStyle name="Note 2 9 6 2" xfId="23365"/>
    <cellStyle name="Note 2 9 7" xfId="979"/>
    <cellStyle name="Note 2 9 7 2" xfId="23495"/>
    <cellStyle name="Note 2 9 8" xfId="1047"/>
    <cellStyle name="Note 2 9 8 2" xfId="23560"/>
    <cellStyle name="Note 2 9 9" xfId="1121"/>
    <cellStyle name="Note 2 9 9 2" xfId="23634"/>
    <cellStyle name="Note 20" xfId="863"/>
    <cellStyle name="Note 20 2" xfId="23387"/>
    <cellStyle name="Note 21" xfId="881"/>
    <cellStyle name="Note 22" xfId="906"/>
    <cellStyle name="Note 23" xfId="1029"/>
    <cellStyle name="Note 23 2" xfId="23542"/>
    <cellStyle name="Note 24" xfId="1103"/>
    <cellStyle name="Note 24 2" xfId="23616"/>
    <cellStyle name="Note 25" xfId="1176"/>
    <cellStyle name="Note 25 2" xfId="23689"/>
    <cellStyle name="Note 26" xfId="1238"/>
    <cellStyle name="Note 27" xfId="1263"/>
    <cellStyle name="Note 28" xfId="1315"/>
    <cellStyle name="Note 28 2" xfId="23826"/>
    <cellStyle name="Note 29" xfId="1339"/>
    <cellStyle name="Note 29 2" xfId="23850"/>
    <cellStyle name="Note 3" xfId="357"/>
    <cellStyle name="Note 3 10" xfId="910"/>
    <cellStyle name="Note 3 10 2" xfId="23432"/>
    <cellStyle name="Note 3 11" xfId="980"/>
    <cellStyle name="Note 3 11 2" xfId="23496"/>
    <cellStyle name="Note 3 12" xfId="1048"/>
    <cellStyle name="Note 3 12 2" xfId="23561"/>
    <cellStyle name="Note 3 13" xfId="1122"/>
    <cellStyle name="Note 3 13 2" xfId="23635"/>
    <cellStyle name="Note 3 14" xfId="1195"/>
    <cellStyle name="Note 3 14 2" xfId="23708"/>
    <cellStyle name="Note 3 15" xfId="1242"/>
    <cellStyle name="Note 3 15 2" xfId="23754"/>
    <cellStyle name="Note 3 16" xfId="1267"/>
    <cellStyle name="Note 3 16 2" xfId="23778"/>
    <cellStyle name="Note 3 17" xfId="1319"/>
    <cellStyle name="Note 3 17 2" xfId="23830"/>
    <cellStyle name="Note 3 18" xfId="1344"/>
    <cellStyle name="Note 3 18 2" xfId="23855"/>
    <cellStyle name="Note 3 19" xfId="1371"/>
    <cellStyle name="Note 3 19 2" xfId="23882"/>
    <cellStyle name="Note 3 2" xfId="458"/>
    <cellStyle name="Note 3 2 2" xfId="22997"/>
    <cellStyle name="Note 3 20" xfId="1397"/>
    <cellStyle name="Note 3 20 2" xfId="23908"/>
    <cellStyle name="Note 3 21" xfId="1422"/>
    <cellStyle name="Note 3 21 2" xfId="23933"/>
    <cellStyle name="Note 3 22" xfId="1448"/>
    <cellStyle name="Note 3 22 2" xfId="23959"/>
    <cellStyle name="Note 3 23" xfId="1461"/>
    <cellStyle name="Note 3 23 2" xfId="23972"/>
    <cellStyle name="Note 3 24" xfId="1488"/>
    <cellStyle name="Note 3 24 2" xfId="23998"/>
    <cellStyle name="Note 3 25" xfId="1515"/>
    <cellStyle name="Note 3 25 2" xfId="24024"/>
    <cellStyle name="Note 3 26" xfId="1574"/>
    <cellStyle name="Note 3 26 2" xfId="24081"/>
    <cellStyle name="Note 3 27" xfId="1647"/>
    <cellStyle name="Note 3 27 2" xfId="24146"/>
    <cellStyle name="Note 3 28" xfId="1655"/>
    <cellStyle name="Note 3 28 2" xfId="24154"/>
    <cellStyle name="Note 3 29" xfId="1692"/>
    <cellStyle name="Note 3 29 2" xfId="24185"/>
    <cellStyle name="Note 3 3" xfId="482"/>
    <cellStyle name="Note 3 3 2" xfId="23020"/>
    <cellStyle name="Note 3 30" xfId="1718"/>
    <cellStyle name="Note 3 30 2" xfId="24210"/>
    <cellStyle name="Note 3 31" xfId="2038"/>
    <cellStyle name="Note 3 31 2" xfId="24490"/>
    <cellStyle name="Note 3 32" xfId="1896"/>
    <cellStyle name="Note 3 32 2" xfId="24366"/>
    <cellStyle name="Note 3 33" xfId="2177"/>
    <cellStyle name="Note 3 33 2" xfId="24615"/>
    <cellStyle name="Note 3 34" xfId="2133"/>
    <cellStyle name="Note 3 34 2" xfId="24573"/>
    <cellStyle name="Note 3 35" xfId="2027"/>
    <cellStyle name="Note 3 35 2" xfId="24485"/>
    <cellStyle name="Note 3 36" xfId="2113"/>
    <cellStyle name="Note 3 36 2" xfId="24557"/>
    <cellStyle name="Note 3 37" xfId="2335"/>
    <cellStyle name="Note 3 37 2" xfId="24752"/>
    <cellStyle name="Note 3 38" xfId="2654"/>
    <cellStyle name="Note 3 38 2" xfId="25008"/>
    <cellStyle name="Note 3 39" xfId="2754"/>
    <cellStyle name="Note 3 39 2" xfId="25100"/>
    <cellStyle name="Note 3 4" xfId="591"/>
    <cellStyle name="Note 3 4 2" xfId="23123"/>
    <cellStyle name="Note 3 40" xfId="2473"/>
    <cellStyle name="Note 3 40 2" xfId="24838"/>
    <cellStyle name="Note 3 41" xfId="2650"/>
    <cellStyle name="Note 3 41 2" xfId="25004"/>
    <cellStyle name="Note 3 42" xfId="3010"/>
    <cellStyle name="Note 3 42 2" xfId="25329"/>
    <cellStyle name="Note 3 43" xfId="3066"/>
    <cellStyle name="Note 3 43 2" xfId="25382"/>
    <cellStyle name="Note 3 44" xfId="2904"/>
    <cellStyle name="Note 3 44 2" xfId="25234"/>
    <cellStyle name="Note 3 45" xfId="2829"/>
    <cellStyle name="Note 3 45 2" xfId="25169"/>
    <cellStyle name="Note 3 46" xfId="3204"/>
    <cellStyle name="Note 3 46 2" xfId="25515"/>
    <cellStyle name="Note 3 47" xfId="3046"/>
    <cellStyle name="Note 3 47 2" xfId="25362"/>
    <cellStyle name="Note 3 48" xfId="3310"/>
    <cellStyle name="Note 3 48 2" xfId="25611"/>
    <cellStyle name="Note 3 49" xfId="3402"/>
    <cellStyle name="Note 3 49 2" xfId="25658"/>
    <cellStyle name="Note 3 5" xfId="679"/>
    <cellStyle name="Note 3 5 2" xfId="23209"/>
    <cellStyle name="Note 3 50" xfId="3558"/>
    <cellStyle name="Note 3 50 2" xfId="25735"/>
    <cellStyle name="Note 3 51" xfId="4109"/>
    <cellStyle name="Note 3 51 2" xfId="25831"/>
    <cellStyle name="Note 3 52" xfId="4182"/>
    <cellStyle name="Note 3 52 2" xfId="25869"/>
    <cellStyle name="Note 3 53" xfId="4306"/>
    <cellStyle name="Note 3 53 2" xfId="25986"/>
    <cellStyle name="Note 3 54" xfId="4206"/>
    <cellStyle name="Note 3 54 2" xfId="25890"/>
    <cellStyle name="Note 3 55" xfId="4332"/>
    <cellStyle name="Note 3 55 2" xfId="26010"/>
    <cellStyle name="Note 3 56" xfId="4369"/>
    <cellStyle name="Note 3 56 2" xfId="26044"/>
    <cellStyle name="Note 3 57" xfId="4441"/>
    <cellStyle name="Note 3 57 2" xfId="26107"/>
    <cellStyle name="Note 3 58" xfId="4396"/>
    <cellStyle name="Note 3 58 2" xfId="26066"/>
    <cellStyle name="Note 3 59" xfId="4499"/>
    <cellStyle name="Note 3 59 2" xfId="26163"/>
    <cellStyle name="Note 3 6" xfId="740"/>
    <cellStyle name="Note 3 6 2" xfId="23268"/>
    <cellStyle name="Note 3 60" xfId="5650"/>
    <cellStyle name="Note 3 60 2" xfId="26257"/>
    <cellStyle name="Note 3 61" xfId="6539"/>
    <cellStyle name="Note 3 61 2" xfId="26291"/>
    <cellStyle name="Note 3 62" xfId="6584"/>
    <cellStyle name="Note 3 62 2" xfId="26332"/>
    <cellStyle name="Note 3 63" xfId="22947"/>
    <cellStyle name="Note 3 7" xfId="800"/>
    <cellStyle name="Note 3 7 2" xfId="23326"/>
    <cellStyle name="Note 3 8" xfId="842"/>
    <cellStyle name="Note 3 8 2" xfId="23366"/>
    <cellStyle name="Note 3 9" xfId="885"/>
    <cellStyle name="Note 3 9 2" xfId="23408"/>
    <cellStyle name="Note 30" xfId="1366"/>
    <cellStyle name="Note 30 2" xfId="23877"/>
    <cellStyle name="Note 31" xfId="1393"/>
    <cellStyle name="Note 31 2" xfId="23904"/>
    <cellStyle name="Note 32" xfId="1417"/>
    <cellStyle name="Note 32 2" xfId="23928"/>
    <cellStyle name="Note 33" xfId="1444"/>
    <cellStyle name="Note 33 2" xfId="23955"/>
    <cellStyle name="Note 34" xfId="1457"/>
    <cellStyle name="Note 34 2" xfId="23968"/>
    <cellStyle name="Note 35" xfId="1484"/>
    <cellStyle name="Note 36" xfId="1511"/>
    <cellStyle name="Note 37" xfId="1555"/>
    <cellStyle name="Note 37 2" xfId="24062"/>
    <cellStyle name="Note 38" xfId="1621"/>
    <cellStyle name="Note 39" xfId="1616"/>
    <cellStyle name="Note 4" xfId="358"/>
    <cellStyle name="Note 4 10" xfId="911"/>
    <cellStyle name="Note 4 10 2" xfId="23433"/>
    <cellStyle name="Note 4 11" xfId="981"/>
    <cellStyle name="Note 4 11 2" xfId="23497"/>
    <cellStyle name="Note 4 12" xfId="1049"/>
    <cellStyle name="Note 4 12 2" xfId="23562"/>
    <cellStyle name="Note 4 13" xfId="1123"/>
    <cellStyle name="Note 4 13 2" xfId="23636"/>
    <cellStyle name="Note 4 14" xfId="1196"/>
    <cellStyle name="Note 4 14 2" xfId="23709"/>
    <cellStyle name="Note 4 15" xfId="1243"/>
    <cellStyle name="Note 4 15 2" xfId="23755"/>
    <cellStyle name="Note 4 16" xfId="1268"/>
    <cellStyle name="Note 4 16 2" xfId="23779"/>
    <cellStyle name="Note 4 17" xfId="1320"/>
    <cellStyle name="Note 4 17 2" xfId="23831"/>
    <cellStyle name="Note 4 18" xfId="1345"/>
    <cellStyle name="Note 4 18 2" xfId="23856"/>
    <cellStyle name="Note 4 19" xfId="1372"/>
    <cellStyle name="Note 4 19 2" xfId="23883"/>
    <cellStyle name="Note 4 2" xfId="459"/>
    <cellStyle name="Note 4 2 2" xfId="22998"/>
    <cellStyle name="Note 4 20" xfId="1398"/>
    <cellStyle name="Note 4 20 2" xfId="23909"/>
    <cellStyle name="Note 4 21" xfId="1423"/>
    <cellStyle name="Note 4 21 2" xfId="23934"/>
    <cellStyle name="Note 4 22" xfId="1449"/>
    <cellStyle name="Note 4 22 2" xfId="23960"/>
    <cellStyle name="Note 4 23" xfId="1462"/>
    <cellStyle name="Note 4 23 2" xfId="23973"/>
    <cellStyle name="Note 4 24" xfId="1489"/>
    <cellStyle name="Note 4 24 2" xfId="23999"/>
    <cellStyle name="Note 4 25" xfId="1516"/>
    <cellStyle name="Note 4 25 2" xfId="24025"/>
    <cellStyle name="Note 4 26" xfId="1575"/>
    <cellStyle name="Note 4 26 2" xfId="24082"/>
    <cellStyle name="Note 4 27" xfId="1640"/>
    <cellStyle name="Note 4 27 2" xfId="24139"/>
    <cellStyle name="Note 4 28" xfId="1651"/>
    <cellStyle name="Note 4 28 2" xfId="24150"/>
    <cellStyle name="Note 4 29" xfId="1693"/>
    <cellStyle name="Note 4 29 2" xfId="24186"/>
    <cellStyle name="Note 4 3" xfId="483"/>
    <cellStyle name="Note 4 3 2" xfId="23021"/>
    <cellStyle name="Note 4 30" xfId="1719"/>
    <cellStyle name="Note 4 30 2" xfId="24211"/>
    <cellStyle name="Note 4 31" xfId="2042"/>
    <cellStyle name="Note 4 31 2" xfId="24494"/>
    <cellStyle name="Note 4 32" xfId="1895"/>
    <cellStyle name="Note 4 32 2" xfId="24365"/>
    <cellStyle name="Note 4 33" xfId="2170"/>
    <cellStyle name="Note 4 33 2" xfId="24609"/>
    <cellStyle name="Note 4 34" xfId="2095"/>
    <cellStyle name="Note 4 34 2" xfId="24540"/>
    <cellStyle name="Note 4 35" xfId="1831"/>
    <cellStyle name="Note 4 35 2" xfId="24305"/>
    <cellStyle name="Note 4 36" xfId="2122"/>
    <cellStyle name="Note 4 36 2" xfId="24564"/>
    <cellStyle name="Note 4 37" xfId="2336"/>
    <cellStyle name="Note 4 37 2" xfId="24753"/>
    <cellStyle name="Note 4 38" xfId="2655"/>
    <cellStyle name="Note 4 38 2" xfId="25009"/>
    <cellStyle name="Note 4 39" xfId="2809"/>
    <cellStyle name="Note 4 39 2" xfId="25150"/>
    <cellStyle name="Note 4 4" xfId="592"/>
    <cellStyle name="Note 4 4 2" xfId="23124"/>
    <cellStyle name="Note 4 40" xfId="2523"/>
    <cellStyle name="Note 4 40 2" xfId="24885"/>
    <cellStyle name="Note 4 41" xfId="2881"/>
    <cellStyle name="Note 4 41 2" xfId="25213"/>
    <cellStyle name="Note 4 42" xfId="2464"/>
    <cellStyle name="Note 4 42 2" xfId="24829"/>
    <cellStyle name="Note 4 43" xfId="2841"/>
    <cellStyle name="Note 4 43 2" xfId="25181"/>
    <cellStyle name="Note 4 44" xfId="3106"/>
    <cellStyle name="Note 4 44 2" xfId="25422"/>
    <cellStyle name="Note 4 45" xfId="2797"/>
    <cellStyle name="Note 4 45 2" xfId="25140"/>
    <cellStyle name="Note 4 46" xfId="3103"/>
    <cellStyle name="Note 4 46 2" xfId="25419"/>
    <cellStyle name="Note 4 47" xfId="3068"/>
    <cellStyle name="Note 4 47 2" xfId="25384"/>
    <cellStyle name="Note 4 48" xfId="3311"/>
    <cellStyle name="Note 4 48 2" xfId="25612"/>
    <cellStyle name="Note 4 49" xfId="3390"/>
    <cellStyle name="Note 4 49 2" xfId="25653"/>
    <cellStyle name="Note 4 5" xfId="680"/>
    <cellStyle name="Note 4 5 2" xfId="23210"/>
    <cellStyle name="Note 4 50" xfId="3667"/>
    <cellStyle name="Note 4 50 2" xfId="25760"/>
    <cellStyle name="Note 4 51" xfId="4110"/>
    <cellStyle name="Note 4 51 2" xfId="25832"/>
    <cellStyle name="Note 4 52" xfId="4183"/>
    <cellStyle name="Note 4 52 2" xfId="25870"/>
    <cellStyle name="Note 4 53" xfId="4307"/>
    <cellStyle name="Note 4 53 2" xfId="25987"/>
    <cellStyle name="Note 4 54" xfId="4205"/>
    <cellStyle name="Note 4 54 2" xfId="25889"/>
    <cellStyle name="Note 4 55" xfId="4333"/>
    <cellStyle name="Note 4 55 2" xfId="26011"/>
    <cellStyle name="Note 4 56" xfId="4370"/>
    <cellStyle name="Note 4 56 2" xfId="26045"/>
    <cellStyle name="Note 4 57" xfId="4442"/>
    <cellStyle name="Note 4 57 2" xfId="26108"/>
    <cellStyle name="Note 4 58" xfId="4397"/>
    <cellStyle name="Note 4 58 2" xfId="26067"/>
    <cellStyle name="Note 4 59" xfId="4500"/>
    <cellStyle name="Note 4 59 2" xfId="26164"/>
    <cellStyle name="Note 4 6" xfId="741"/>
    <cellStyle name="Note 4 6 2" xfId="23269"/>
    <cellStyle name="Note 4 60" xfId="5651"/>
    <cellStyle name="Note 4 60 2" xfId="26258"/>
    <cellStyle name="Note 4 61" xfId="6540"/>
    <cellStyle name="Note 4 61 2" xfId="26292"/>
    <cellStyle name="Note 4 62" xfId="6585"/>
    <cellStyle name="Note 4 62 2" xfId="26333"/>
    <cellStyle name="Note 4 63" xfId="22948"/>
    <cellStyle name="Note 4 7" xfId="801"/>
    <cellStyle name="Note 4 7 2" xfId="23327"/>
    <cellStyle name="Note 4 8" xfId="843"/>
    <cellStyle name="Note 4 8 2" xfId="23367"/>
    <cellStyle name="Note 4 9" xfId="886"/>
    <cellStyle name="Note 4 9 2" xfId="23409"/>
    <cellStyle name="Note 40" xfId="1688"/>
    <cellStyle name="Note 41" xfId="1714"/>
    <cellStyle name="Note 42" xfId="1920"/>
    <cellStyle name="Note 42 2" xfId="24389"/>
    <cellStyle name="Note 43" xfId="2242"/>
    <cellStyle name="Note 43 2" xfId="24663"/>
    <cellStyle name="Note 44" xfId="2117"/>
    <cellStyle name="Note 44 2" xfId="24560"/>
    <cellStyle name="Note 45" xfId="2097"/>
    <cellStyle name="Note 45 2" xfId="24542"/>
    <cellStyle name="Note 46" xfId="2127"/>
    <cellStyle name="Note 46 2" xfId="24568"/>
    <cellStyle name="Note 47" xfId="2316"/>
    <cellStyle name="Note 47 2" xfId="24733"/>
    <cellStyle name="Note 48" xfId="2626"/>
    <cellStyle name="Note 48 2" xfId="24980"/>
    <cellStyle name="Note 49" xfId="2818"/>
    <cellStyle name="Note 49 2" xfId="25159"/>
    <cellStyle name="Note 5" xfId="359"/>
    <cellStyle name="Note 5 10" xfId="912"/>
    <cellStyle name="Note 5 10 2" xfId="23434"/>
    <cellStyle name="Note 5 11" xfId="982"/>
    <cellStyle name="Note 5 11 2" xfId="23498"/>
    <cellStyle name="Note 5 12" xfId="1050"/>
    <cellStyle name="Note 5 12 2" xfId="23563"/>
    <cellStyle name="Note 5 13" xfId="1124"/>
    <cellStyle name="Note 5 13 2" xfId="23637"/>
    <cellStyle name="Note 5 14" xfId="1197"/>
    <cellStyle name="Note 5 14 2" xfId="23710"/>
    <cellStyle name="Note 5 15" xfId="1244"/>
    <cellStyle name="Note 5 15 2" xfId="23756"/>
    <cellStyle name="Note 5 16" xfId="1269"/>
    <cellStyle name="Note 5 16 2" xfId="23780"/>
    <cellStyle name="Note 5 17" xfId="1321"/>
    <cellStyle name="Note 5 17 2" xfId="23832"/>
    <cellStyle name="Note 5 18" xfId="1346"/>
    <cellStyle name="Note 5 18 2" xfId="23857"/>
    <cellStyle name="Note 5 19" xfId="1373"/>
    <cellStyle name="Note 5 19 2" xfId="23884"/>
    <cellStyle name="Note 5 2" xfId="460"/>
    <cellStyle name="Note 5 2 2" xfId="22999"/>
    <cellStyle name="Note 5 20" xfId="1399"/>
    <cellStyle name="Note 5 20 2" xfId="23910"/>
    <cellStyle name="Note 5 21" xfId="1424"/>
    <cellStyle name="Note 5 21 2" xfId="23935"/>
    <cellStyle name="Note 5 22" xfId="1450"/>
    <cellStyle name="Note 5 22 2" xfId="23961"/>
    <cellStyle name="Note 5 23" xfId="1463"/>
    <cellStyle name="Note 5 23 2" xfId="23974"/>
    <cellStyle name="Note 5 24" xfId="1490"/>
    <cellStyle name="Note 5 24 2" xfId="24000"/>
    <cellStyle name="Note 5 25" xfId="1517"/>
    <cellStyle name="Note 5 25 2" xfId="24026"/>
    <cellStyle name="Note 5 26" xfId="1576"/>
    <cellStyle name="Note 5 26 2" xfId="24083"/>
    <cellStyle name="Note 5 27" xfId="1636"/>
    <cellStyle name="Note 5 27 2" xfId="24135"/>
    <cellStyle name="Note 5 28" xfId="1645"/>
    <cellStyle name="Note 5 28 2" xfId="24144"/>
    <cellStyle name="Note 5 29" xfId="1694"/>
    <cellStyle name="Note 5 29 2" xfId="24187"/>
    <cellStyle name="Note 5 3" xfId="484"/>
    <cellStyle name="Note 5 3 2" xfId="23022"/>
    <cellStyle name="Note 5 30" xfId="1720"/>
    <cellStyle name="Note 5 30 2" xfId="24212"/>
    <cellStyle name="Note 5 31" xfId="2043"/>
    <cellStyle name="Note 5 31 2" xfId="24495"/>
    <cellStyle name="Note 5 32" xfId="1894"/>
    <cellStyle name="Note 5 32 2" xfId="24364"/>
    <cellStyle name="Note 5 33" xfId="2161"/>
    <cellStyle name="Note 5 33 2" xfId="24600"/>
    <cellStyle name="Note 5 34" xfId="2200"/>
    <cellStyle name="Note 5 34 2" xfId="24633"/>
    <cellStyle name="Note 5 35" xfId="1751"/>
    <cellStyle name="Note 5 35 2" xfId="24239"/>
    <cellStyle name="Note 5 36" xfId="2092"/>
    <cellStyle name="Note 5 36 2" xfId="24537"/>
    <cellStyle name="Note 5 37" xfId="2337"/>
    <cellStyle name="Note 5 37 2" xfId="24754"/>
    <cellStyle name="Note 5 38" xfId="2656"/>
    <cellStyle name="Note 5 38 2" xfId="25010"/>
    <cellStyle name="Note 5 39" xfId="2763"/>
    <cellStyle name="Note 5 39 2" xfId="25108"/>
    <cellStyle name="Note 5 4" xfId="593"/>
    <cellStyle name="Note 5 4 2" xfId="23125"/>
    <cellStyle name="Note 5 40" xfId="2491"/>
    <cellStyle name="Note 5 40 2" xfId="24855"/>
    <cellStyle name="Note 5 41" xfId="2889"/>
    <cellStyle name="Note 5 41 2" xfId="25220"/>
    <cellStyle name="Note 5 42" xfId="3007"/>
    <cellStyle name="Note 5 42 2" xfId="25326"/>
    <cellStyle name="Note 5 43" xfId="3063"/>
    <cellStyle name="Note 5 43 2" xfId="25379"/>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4 3" xfId="25085"/>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5 3" xfId="25409"/>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6 3" xfId="25076"/>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7 3" xfId="24984"/>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8 3" xfId="2561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49 3" xfId="25650"/>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 3" xfId="23211"/>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0 3" xfId="25790"/>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1 3" xfId="25833"/>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2 3" xfId="25871"/>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3 3" xfId="25988"/>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4 3" xfId="25888"/>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5 3" xfId="26012"/>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6 3" xfId="26046"/>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7 3" xfId="26109"/>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8 3" xfId="26068"/>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59 3" xfId="2616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 3" xfId="23270"/>
    <cellStyle name="Note 5 60" xfId="5652"/>
    <cellStyle name="Note 5 60 2" xfId="26259"/>
    <cellStyle name="Note 5 61" xfId="6541"/>
    <cellStyle name="Note 5 61 2" xfId="26293"/>
    <cellStyle name="Note 5 62" xfId="6586"/>
    <cellStyle name="Note 5 62 2" xfId="26334"/>
    <cellStyle name="Note 5 63" xfId="22949"/>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7 3" xfId="23328"/>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8 3" xfId="2336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 9 3" xfId="23410"/>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0 3" xfId="24849"/>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1 3" xfId="2490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2 3" xfId="25127"/>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3 3" xfId="25180"/>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4 3" xfId="2501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5 3" xfId="2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6 3" xfId="24817"/>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7 3" xfId="25503"/>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8 3" xfId="25589"/>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59 3" xfId="25647"/>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0 3" xfId="23435"/>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1 3" xfId="23499"/>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2 3" xfId="23564"/>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3 3" xfId="23638"/>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4 3" xfId="23711"/>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5 3" xfId="23757"/>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6 3" xfId="23781"/>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7 3" xfId="23833"/>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8 3" xfId="23858"/>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19 3" xfId="23885"/>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 3" xfId="23000"/>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0 3" xfId="23911"/>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1 3" xfId="23936"/>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2 3" xfId="23962"/>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3 3" xfId="2397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4 3" xfId="24001"/>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5 3" xfId="2402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6 3" xfId="24084"/>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7 3" xfId="24128"/>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8 3" xfId="24133"/>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29 3" xfId="24188"/>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 3" xfId="23023"/>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0 3" xfId="2421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1 3" xfId="24496"/>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2 3" xfId="24363"/>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3 3" xfId="24225"/>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4 3" xfId="24436"/>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5 3" xfId="24219"/>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6 3" xfId="24652"/>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7 3" xfId="24755"/>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8 3" xfId="2501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39 3" xfId="25065"/>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 3" xfId="23126"/>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0 3" xfId="24896"/>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1 3" xfId="24912"/>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2 3" xfId="24804"/>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3 3" xfId="25370"/>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4 3" xfId="25429"/>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5 3" xfId="25353"/>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6 3" xfId="25143"/>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7 3" xfId="25250"/>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8 3" xfId="25614"/>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49 3" xfId="25649"/>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 3" xfId="23212"/>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0 3" xfId="25796"/>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1 3" xfId="25834"/>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2 3" xfId="25872"/>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3 3" xfId="25989"/>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4 3" xfId="25887"/>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5 3" xfId="26013"/>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6 3" xfId="26047"/>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7 3" xfId="26110"/>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8 3" xfId="26069"/>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59 3" xfId="26166"/>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 3" xfId="23271"/>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1 2" xfId="26294"/>
    <cellStyle name="Note 6 62" xfId="6587"/>
    <cellStyle name="Note 6 62 2" xfId="26335"/>
    <cellStyle name="Note 6 63" xfId="22950"/>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7 3" xfId="23329"/>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8 3" xfId="23369"/>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 9 3" xfId="23411"/>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0 3" xfId="25727"/>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1 3" xfId="26144"/>
    <cellStyle name="Note 62" xfId="319"/>
    <cellStyle name="Note 62 2" xfId="22928"/>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0 3" xfId="23436"/>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1 3" xfId="23500"/>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2 3" xfId="23565"/>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3 3" xfId="23639"/>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4 3" xfId="23712"/>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5 3" xfId="23758"/>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6 3" xfId="23782"/>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7 3" xfId="23834"/>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8 3" xfId="23859"/>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19 3" xfId="23886"/>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 3" xfId="23001"/>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0 3" xfId="23912"/>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1 3" xfId="23937"/>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2 3" xfId="23963"/>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3 3" xfId="2397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4 3" xfId="24002"/>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5 3" xfId="2402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6 3" xfId="24085"/>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7 3" xfId="24124"/>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8 3" xfId="24127"/>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29 3" xfId="24189"/>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 3" xfId="23024"/>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0 3" xfId="2421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1 3" xfId="24497"/>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2 3" xfId="24362"/>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3 3" xfId="24231"/>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4 3" xfId="24427"/>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5 3" xfId="24254"/>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6 3" xfId="24647"/>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7 3" xfId="24756"/>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8 3" xfId="2501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39 3" xfId="25051"/>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 3" xfId="23127"/>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0 3" xfId="25302"/>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1 3" xfId="25144"/>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2 3" xfId="25098"/>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3 3" xfId="25265"/>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4 3" xfId="25433"/>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5 3" xfId="25343"/>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6 3" xfId="25539"/>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7 3" xfId="25465"/>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8 3" xfId="25615"/>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49 3" xfId="25646"/>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 3" xfId="23213"/>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0 3" xfId="25792"/>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1 3" xfId="25835"/>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2 3" xfId="25873"/>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3 3" xfId="25990"/>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4 3" xfId="25886"/>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5 3" xfId="26014"/>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6 3" xfId="26048"/>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7 3" xfId="26111"/>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8 3" xfId="26070"/>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59 3" xfId="26167"/>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 3" xfId="23272"/>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1 2" xfId="26295"/>
    <cellStyle name="Note 7 62" xfId="6588"/>
    <cellStyle name="Note 7 62 2" xfId="26336"/>
    <cellStyle name="Note 7 63" xfId="22951"/>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7 3" xfId="23330"/>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8 3" xfId="23370"/>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7 9 3" xfId="23412"/>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0 3" xfId="23437"/>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1 3" xfId="23501"/>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2 3" xfId="23566"/>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3 3" xfId="23640"/>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4 3" xfId="23713"/>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5 3" xfId="23759"/>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6 3" xfId="23783"/>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7 3" xfId="23835"/>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8 3" xfId="23860"/>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19 3" xfId="23887"/>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 3" xfId="23002"/>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0 3" xfId="23913"/>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1 3" xfId="23938"/>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2 3" xfId="2396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3 3" xfId="23977"/>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4 3" xfId="24003"/>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5 3" xfId="24029"/>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6 3" xfId="24086"/>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7 3" xfId="24120"/>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8 3" xfId="24123"/>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29 3" xfId="24190"/>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 3" xfId="23025"/>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0 3" xfId="24215"/>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1 3" xfId="24498"/>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2 3" xfId="24361"/>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3 3" xfId="24241"/>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4 3" xfId="24419"/>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5 3" xfId="24576"/>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6 3" xfId="24276"/>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7 3" xfId="24757"/>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8 3" xfId="25013"/>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39 3" xfId="25231"/>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 3" xfId="23128"/>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0 3" xfId="24839"/>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1 3" xfId="25283"/>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2 3" xfId="24940"/>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3 3" xfId="25361"/>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4 3" xfId="25164"/>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5 3" xfId="25473"/>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6 3" xfId="25514"/>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7 3" xfId="25216"/>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8 3" xfId="25616"/>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49 3" xfId="25781"/>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 3" xfId="2321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0 3" xfId="25793"/>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1 3" xfId="258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2 3" xfId="25874"/>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3 3" xfId="25991"/>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4 3" xfId="25885"/>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5 3" xfId="26015"/>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6 3" xfId="26049"/>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7 3" xfId="2611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8 3" xfId="26071"/>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59 3" xfId="26168"/>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 3" xfId="23273"/>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1 2" xfId="26296"/>
    <cellStyle name="Note 8 62" xfId="6589"/>
    <cellStyle name="Note 8 62 2" xfId="26337"/>
    <cellStyle name="Note 8 63" xfId="22952"/>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7 3" xfId="23331"/>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8 3" xfId="23371"/>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8 9 3" xfId="23413"/>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0 3" xfId="23892"/>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1 3" xfId="23915"/>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2 3" xfId="23943"/>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3 3" xfId="23965"/>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4 3" xfId="23978"/>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5 3" xfId="24005"/>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6 3" xfId="24100"/>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7 3" xfId="24161"/>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8 3" xfId="24143"/>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19 3" xfId="24191"/>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0 3" xfId="2371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1 3" xfId="24087"/>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2 3" xfId="24500"/>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3 3" xfId="24352"/>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4 3" xfId="24577"/>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5 3" xfId="24421"/>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6 3" xfId="24423"/>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7 3" xfId="24646"/>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8 3" xfId="24758"/>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19 3" xfId="2502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 3" xfId="23129"/>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0 3" xfId="25050"/>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1 3" xfId="24933"/>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2 3" xfId="25221"/>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3 3" xfId="2532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4 3" xfId="25174"/>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5 3" xfId="25316"/>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6 3" xfId="25486"/>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7 3" xfId="25513"/>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8 3" xfId="25426"/>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29 3" xfId="25617"/>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 3" xfId="23217"/>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0 3" xfId="25787"/>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1 3" xfId="25722"/>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2 3" xfId="25837"/>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3 3" xfId="25875"/>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4 3" xfId="26001"/>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5 3" xfId="26026"/>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6 3" xfId="26016"/>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7 3" xfId="26058"/>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8 3" xfId="26113"/>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39 3" xfId="26072"/>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 3" xfId="23292"/>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0 3" xfId="26169"/>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2 2" xfId="26297"/>
    <cellStyle name="Percent 2 2 43" xfId="6591"/>
    <cellStyle name="Percent 2 2 43 2" xfId="26338"/>
    <cellStyle name="Percent 2 2 44" xfId="22954"/>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5 3" xfId="23332"/>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6 3" xfId="23372"/>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7 3" xfId="23502"/>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8 3" xfId="23567"/>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 9 3" xfId="23641"/>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0 3" xfId="24216"/>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1 3" xfId="24499"/>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2 3" xfId="24332"/>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3 3" xfId="24547"/>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4 3" xfId="24690"/>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5 3" xfId="24541"/>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6 3" xfId="24608"/>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7 3" xfId="24771"/>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8 3" xfId="25036"/>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29 3" xfId="25080"/>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0 3" xfId="23715"/>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1 3" xfId="24088"/>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2 3" xfId="24501"/>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3 3" xfId="24351"/>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4 3" xfId="24571"/>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5 3" xfId="24601"/>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6 3" xfId="24262"/>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7 3" xfId="24233"/>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8 3" xfId="24759"/>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19 3" xfId="25024"/>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 3" xfId="23130"/>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0 3" xfId="25212"/>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1 3" xfId="24952"/>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2 3" xfId="25126"/>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3 3" xfId="25321"/>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4 3" xfId="25287"/>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5 3" xfId="25406"/>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6 3" xfId="2535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7 3" xfId="25498"/>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8 3" xfId="25401"/>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29 3" xfId="25618"/>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 3" xfId="23218"/>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0 3" xfId="25782"/>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1 3" xfId="25561"/>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2 3" xfId="2583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3 3" xfId="25876"/>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4 3" xfId="26002"/>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5 3" xfId="26027"/>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6 3" xfId="26017"/>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7 3" xfId="26059"/>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8 3" xfId="2611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39 3" xfId="26073"/>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 3" xfId="23293"/>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0 3" xfId="26170"/>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2 2" xfId="26298"/>
    <cellStyle name="Percent 2 3 43" xfId="6592"/>
    <cellStyle name="Percent 2 3 43 2" xfId="26339"/>
    <cellStyle name="Percent 2 3 44" xfId="22955"/>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5 3" xfId="23333"/>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6 3" xfId="23373"/>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7 3" xfId="23503"/>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8 3" xfId="23568"/>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 9 3" xfId="2364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0 3" xfId="25062"/>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1 3" xfId="25400"/>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2 3" xfId="25444"/>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3 3" xfId="253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4 3" xfId="25501"/>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5 3" xfId="25490"/>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6 3" xfId="25551"/>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7 3" xfId="25453"/>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8 3" xfId="25630"/>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39 3" xfId="25745"/>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0 3" xfId="23716"/>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1 3" xfId="24089"/>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2 3" xfId="24502"/>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3 3" xfId="24350"/>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4 3" xfId="24566"/>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5 3" xfId="24590"/>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6 3" xfId="24569"/>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7 3" xfId="24650"/>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8 3" xfId="24760"/>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19 3" xfId="25025"/>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 3" xfId="23131"/>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0 3" xfId="25083"/>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1 3" xfId="24791"/>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2 3" xfId="25259"/>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3 3" xfId="24872"/>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4 3" xfId="25390"/>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5 3" xfId="25411"/>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6 3" xfId="24983"/>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7 3" xfId="25116"/>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8 3" xfId="25460"/>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29 3" xfId="25619"/>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 3" xfId="23219"/>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0 3" xfId="25784"/>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1 3" xfId="25675"/>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2 3" xfId="25839"/>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3 3" xfId="25877"/>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4 3" xfId="26003"/>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5 3" xfId="26028"/>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6 3" xfId="26018"/>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7 3" xfId="26060"/>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8 3" xfId="26115"/>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39 3" xfId="26074"/>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 3" xfId="23294"/>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0 3" xfId="26171"/>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2 2" xfId="26299"/>
    <cellStyle name="Percent 2 4 43" xfId="6593"/>
    <cellStyle name="Percent 2 4 43 2" xfId="26340"/>
    <cellStyle name="Percent 2 4 44" xfId="22956"/>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5 3" xfId="23334"/>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6 3" xfId="23374"/>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7 3" xfId="23504"/>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8 3" xfId="23569"/>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 9 3" xfId="23643"/>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0 3" xfId="25697"/>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41 3" xfId="26182"/>
    <cellStyle name="Percent 2 42" xfId="22967"/>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5 3" xfId="23580"/>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6 3" xfId="23654"/>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7 3" xfId="2372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8 3" xfId="23837"/>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 9 3" xfId="23865"/>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28 2" xfId="22953"/>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0 3" xfId="23916"/>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1 3" xfId="23944"/>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2 3" xfId="23966"/>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3 3" xfId="23979"/>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4 3" xfId="24109"/>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5 3" xfId="24503"/>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6 3" xfId="24304"/>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7 3" xfId="24645"/>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8 3" xfId="24685"/>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19 3" xfId="24684"/>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0 3" xfId="23717"/>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1 3" xfId="24090"/>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2 3" xfId="2450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3 3" xfId="24348"/>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4 3" xfId="24549"/>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5 3" xfId="24290"/>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6 3" xfId="24515"/>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7 3" xfId="24626"/>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8 3" xfId="24761"/>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19 3" xfId="25026"/>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 3" xfId="2313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0 3" xfId="25096"/>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1 3" xfId="2484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2 3" xfId="25246"/>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3 3" xfId="25254"/>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4 3" xfId="25215"/>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5 3" xfId="25356"/>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6 3" xfId="25438"/>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7 3" xfId="25538"/>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8 3" xfId="25532"/>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29 3" xfId="25620"/>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 3" xfId="23220"/>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0 3" xfId="25778"/>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1 3" xfId="25682"/>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2 3" xfId="26172"/>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34" xfId="22957"/>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4 3" xfId="23295"/>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5 3" xfId="23335"/>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6 3" xfId="23375"/>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7 3" xfId="23506"/>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8 3" xfId="23570"/>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 9 3" xfId="23644"/>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0 3" xfId="24562"/>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1 3" xfId="24778"/>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2 3" xfId="25077"/>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3 3" xfId="24922"/>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4 3" xfId="25070"/>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5 3" xfId="24884"/>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6 3" xfId="25373"/>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7 3" xfId="24795"/>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8 3" xfId="24942"/>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29 3" xfId="25495"/>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0 3" xfId="23718"/>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1 3" xfId="24091"/>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2 3" xfId="24505"/>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3 3" xfId="2434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4 3" xfId="24533"/>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5 3" xfId="24671"/>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6 3" xfId="24295"/>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7 3" xfId="24248"/>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8 3" xfId="2476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19 3" xfId="25027"/>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 3" xfId="23133"/>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0 3" xfId="25146"/>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1 3" xfId="24905"/>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2 3" xfId="25189"/>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3 3" xfId="2478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4 3" xfId="24894"/>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5 3" xfId="25136"/>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6 3" xfId="25476"/>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7 3" xfId="255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8 3" xfId="24935"/>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29 3" xfId="25621"/>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 3" xfId="23221"/>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0 3" xfId="25780"/>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1 3" xfId="25711"/>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2 3" xfId="26173"/>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34" xfId="22958"/>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4 3" xfId="23296"/>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5 3" xfId="23336"/>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6 3" xfId="23376"/>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7 3" xfId="23507"/>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8 3" xfId="23571"/>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 9 3" xfId="23645"/>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0 3" xfId="25106"/>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1 3" xfId="25550"/>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2 3" xfId="25639"/>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3 3" xfId="25645"/>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4 3" xfId="25773"/>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5 3" xfId="26189"/>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37" xfId="23026"/>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0 3" xfId="23719"/>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1 3" xfId="24092"/>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2 3" xfId="24506"/>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3 3" xfId="24346"/>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4 3" xfId="24521"/>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5 3" xfId="24512"/>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6 3" xfId="24300"/>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7 3" xfId="24555"/>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8 3" xfId="24763"/>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19 3" xfId="25028"/>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 3" xfId="23134"/>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0 3" xfId="25297"/>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1 3" xfId="24859"/>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2 3" xfId="25276"/>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3 3" xfId="24798"/>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4 3" xfId="24803"/>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5 3" xfId="25003"/>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6 3" xfId="25487"/>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7 3" xfId="25483"/>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8 3" xfId="25290"/>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29 3" xfId="2562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 3" xfId="23222"/>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0 3" xfId="25779"/>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1 3" xfId="25662"/>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2 3" xfId="26174"/>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34" xfId="22959"/>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4 3" xfId="2329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5 3" xfId="23337"/>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6 3" xfId="23377"/>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7 3" xfId="23508"/>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8 3" xfId="23572"/>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4 9 3" xfId="23646"/>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0 3" xfId="23720"/>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1 3" xfId="24093"/>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2 3" xfId="24507"/>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3 3" xfId="24345"/>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4 3" xfId="24221"/>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5 3" xfId="24574"/>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6 3" xfId="24252"/>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7 3" xfId="2465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8 3" xfId="24764"/>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19 3" xfId="25029"/>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 3" xfId="23135"/>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0 3" xfId="2525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1 3" xfId="24898"/>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2 3" xfId="25219"/>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3 3" xfId="25344"/>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4 3" xfId="25288"/>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5 3" xfId="25441"/>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6 3" xfId="25298"/>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7 3" xfId="25294"/>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8 3" xfId="25141"/>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29 3" xfId="25623"/>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 3" xfId="23223"/>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0 3" xfId="25764"/>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1 3" xfId="25775"/>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2 3" xfId="26175"/>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34" xfId="22960"/>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4 3" xfId="23298"/>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5 3" xfId="23338"/>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6 3" xfId="23378"/>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7 3" xfId="23509"/>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8 3" xfId="2357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5 9 3" xfId="23647"/>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6 3" xfId="2350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7 3" xfId="23838"/>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8 3" xfId="23866"/>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3 9 3" xfId="23893"/>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0 3" xfId="23586"/>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1 3" xfId="23660"/>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2 3" xfId="23733"/>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3 3" xfId="24106"/>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4 3" xfId="24508"/>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5 3" xfId="24326"/>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6 3" xfId="24677"/>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7 3" xfId="24390"/>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8 3" xfId="2462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19 3" xfId="24526"/>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0 3" xfId="2372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1 3" xfId="24094"/>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2 3" xfId="24509"/>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3 3" xfId="2434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4 3" xfId="24592"/>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5 3" xfId="24660"/>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6 3" xfId="24435"/>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7 3" xfId="24291"/>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8 3" xfId="24765"/>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19 3" xfId="2503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 3" xfId="23136"/>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0 3" xfId="25218"/>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1 3" xfId="24934"/>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2 3" xfId="25200"/>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3 3" xfId="25296"/>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4 3" xfId="25312"/>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5 3" xfId="25414"/>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6 3" xfId="2548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7 3" xfId="25537"/>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8 3" xfId="25456"/>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29 3" xfId="25624"/>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 3" xfId="23225"/>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0 3" xfId="25672"/>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1 3" xfId="25721"/>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2 3" xfId="26176"/>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34" xfId="22961"/>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4 3" xfId="23300"/>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5 3" xfId="23340"/>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6 3" xfId="23380"/>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7 3" xfId="23511"/>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8 3" xfId="23574"/>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 9 3" xfId="23648"/>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0 3" xfId="24777"/>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1 3" xfId="250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2 3" xfId="25207"/>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3 3" xfId="24861"/>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4 3" xfId="25119"/>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5 3" xfId="2515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6 3" xfId="24802"/>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7 3" xfId="25474"/>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8 3" xfId="24827"/>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29 3" xfId="2533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0 3" xfId="23722"/>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1 3" xfId="24095"/>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2 3" xfId="24510"/>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3 3" xfId="24343"/>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4 3" xfId="24585"/>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5 3" xfId="24672"/>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6 3" xfId="24492"/>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7 3" xfId="24697"/>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8 3" xfId="24766"/>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19 3" xfId="25031"/>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 3" xfId="23137"/>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0 3" xfId="25082"/>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1 3" xfId="24953"/>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2 3" xfId="25134"/>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3 3" xfId="24820"/>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4 3" xfId="25371"/>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5 3" xfId="25330"/>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6 3" xfId="2543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7 3" xfId="2551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8 3" xfId="24818"/>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29 3" xfId="25625"/>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 3" xfId="23226"/>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0 3" xfId="2566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1 3" xfId="25694"/>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2 3" xfId="261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34" xfId="2296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4 3" xfId="23301"/>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5 3" xfId="23341"/>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6 3" xfId="23381"/>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7 3" xfId="23512"/>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8 3" xfId="23575"/>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 9 3" xfId="23649"/>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0 3" xfId="25471"/>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1 3" xfId="25636"/>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2 3" xfId="25652"/>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3 3" xfId="25768"/>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4 3" xfId="261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36" xfId="22973"/>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0 3" xfId="23723"/>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1 3" xfId="24096"/>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2 3" xfId="24511"/>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3 3" xfId="24342"/>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4 3" xfId="24575"/>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5 3" xfId="24318"/>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6 3" xfId="24448"/>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7 3" xfId="24234"/>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8 3" xfId="24767"/>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19 3" xfId="25032"/>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 3" xfId="23138"/>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0 3" xfId="25099"/>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1 3" xfId="25299"/>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2 3" xfId="25252"/>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3 3" xfId="24832"/>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4 3" xfId="25279"/>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5 3" xfId="25347"/>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6 3" xfId="24944"/>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7 3" xfId="25171"/>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8 3" xfId="2514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29 3" xfId="25626"/>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 3" xfId="23227"/>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0 3" xfId="25657"/>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1 3" xfId="25740"/>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2 3" xfId="26178"/>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34" xfId="22963"/>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4 3" xfId="23302"/>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5 3" xfId="23342"/>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6 3" xfId="23382"/>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7 3" xfId="23513"/>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8 3" xfId="23576"/>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4 9 3" xfId="2365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5 3" xfId="23224"/>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6 3" xfId="23299"/>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7 3" xfId="23339"/>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8 3" xfId="23379"/>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4 9 3" xfId="23510"/>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0 3" xfId="25706"/>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1 3" xfId="25607"/>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2 3" xfId="26193"/>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14" xfId="24004"/>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2 3" xfId="24162"/>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3 3" xfId="24632"/>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4 3" xfId="24446"/>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5 3" xfId="24312"/>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6 3" xfId="24445"/>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7 3" xfId="24358"/>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8 3" xfId="24782"/>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5 9 3" xfId="25693"/>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0 3" xfId="25643"/>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1 3" xfId="25689"/>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2 3" xfId="26194"/>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14" xfId="24030"/>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2 3" xfId="24164"/>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3 3" xfId="24637"/>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4 3" xfId="2445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5 3" xfId="24357"/>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6 3" xfId="24623"/>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7 3" xfId="24451"/>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8 3" xfId="24783"/>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6 9 3" xfId="25695"/>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0 3" xfId="25592"/>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1 3" xfId="26196"/>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13" xfId="24163"/>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2 3" xfId="24661"/>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3 3" xfId="24486"/>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4 3" xfId="24554"/>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5 3" xfId="24235"/>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6 3" xfId="24598"/>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7 3" xfId="24785"/>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8 3" xfId="25703"/>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7 9 3" xfId="2577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0 3" xfId="2574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1 3" xfId="26195"/>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14" xfId="24149"/>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2 4" xfId="24658"/>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3 3" xfId="24482"/>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4 3" xfId="24228"/>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5 3" xfId="24469"/>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6 3" xfId="24702"/>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7 3" xfId="24784"/>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8 3" xfId="25702"/>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8 9 3" xfId="25676"/>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FF00FF"/>
      <color rgb="FF008000"/>
      <color rgb="FF00FF0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730250</xdr:colOff>
      <xdr:row>0</xdr:row>
      <xdr:rowOff>79375</xdr:rowOff>
    </xdr:from>
    <xdr:to>
      <xdr:col>13</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80" zoomScaleNormal="80" workbookViewId="0">
      <selection activeCell="R23" sqref="R23"/>
    </sheetView>
  </sheetViews>
  <sheetFormatPr defaultRowHeight="15" x14ac:dyDescent="0.25"/>
  <cols>
    <col min="1" max="1" width="16.7109375" customWidth="1"/>
  </cols>
  <sheetData>
    <row r="1" spans="1:13" x14ac:dyDescent="0.25">
      <c r="A1" s="77"/>
      <c r="B1" s="77"/>
      <c r="C1" s="77"/>
      <c r="D1" s="77"/>
      <c r="E1" s="77"/>
      <c r="F1" s="77"/>
      <c r="G1" s="77"/>
      <c r="H1" s="77"/>
      <c r="I1" s="77"/>
      <c r="J1" s="77"/>
      <c r="K1" s="77"/>
      <c r="L1" s="77"/>
      <c r="M1" s="77"/>
    </row>
    <row r="2" spans="1:13" x14ac:dyDescent="0.25">
      <c r="A2" s="77"/>
      <c r="B2" s="77"/>
      <c r="C2" s="77"/>
      <c r="D2" s="77"/>
      <c r="E2" s="77"/>
      <c r="F2" s="77"/>
      <c r="G2" s="77"/>
      <c r="H2" s="77"/>
      <c r="I2" s="77"/>
      <c r="J2" s="77"/>
      <c r="K2" s="77"/>
      <c r="L2" s="77"/>
      <c r="M2" s="77"/>
    </row>
    <row r="3" spans="1:13" x14ac:dyDescent="0.25">
      <c r="A3" s="77"/>
      <c r="B3" s="77"/>
      <c r="C3" s="77"/>
      <c r="D3" s="77"/>
      <c r="E3" s="77"/>
      <c r="F3" s="77"/>
      <c r="G3" s="77"/>
      <c r="H3" s="77"/>
      <c r="I3" s="77"/>
      <c r="J3" s="77"/>
      <c r="K3" s="77"/>
      <c r="L3" s="77"/>
      <c r="M3" s="77"/>
    </row>
    <row r="4" spans="1:13" x14ac:dyDescent="0.25">
      <c r="A4" s="28"/>
      <c r="B4" s="28"/>
      <c r="C4" s="28"/>
      <c r="D4" s="28"/>
      <c r="E4" s="28"/>
      <c r="F4" s="28"/>
      <c r="G4" s="28"/>
      <c r="H4" s="28"/>
      <c r="I4" s="28"/>
      <c r="J4" s="28"/>
      <c r="K4" s="28"/>
      <c r="L4" s="14"/>
      <c r="M4" s="14"/>
    </row>
    <row r="5" spans="1:13" ht="18" x14ac:dyDescent="0.25">
      <c r="A5" s="81" t="s">
        <v>138</v>
      </c>
      <c r="B5" s="81"/>
      <c r="C5" s="81"/>
      <c r="D5" s="81"/>
      <c r="E5" s="81"/>
      <c r="F5" s="81"/>
      <c r="G5" s="81"/>
      <c r="H5" s="81"/>
      <c r="I5" s="81"/>
      <c r="J5" s="81"/>
      <c r="K5" s="81"/>
      <c r="L5" s="81"/>
      <c r="M5" s="81"/>
    </row>
    <row r="6" spans="1:13" ht="18" x14ac:dyDescent="0.25">
      <c r="A6" s="81" t="s">
        <v>119</v>
      </c>
      <c r="B6" s="81"/>
      <c r="C6" s="81"/>
      <c r="D6" s="81"/>
      <c r="E6" s="81"/>
      <c r="F6" s="81"/>
      <c r="G6" s="81"/>
      <c r="H6" s="81"/>
      <c r="I6" s="81"/>
      <c r="J6" s="81"/>
      <c r="K6" s="81"/>
      <c r="L6" s="81"/>
      <c r="M6" s="81"/>
    </row>
    <row r="7" spans="1:13" x14ac:dyDescent="0.25">
      <c r="A7" s="82" t="s">
        <v>225</v>
      </c>
      <c r="B7" s="82"/>
      <c r="C7" s="82"/>
      <c r="D7" s="82"/>
      <c r="E7" s="82"/>
      <c r="F7" s="82"/>
      <c r="G7" s="82"/>
      <c r="H7" s="82"/>
      <c r="I7" s="82"/>
      <c r="J7" s="82"/>
      <c r="K7" s="82"/>
      <c r="L7" s="82"/>
      <c r="M7" s="82"/>
    </row>
    <row r="8" spans="1:13" x14ac:dyDescent="0.25">
      <c r="A8" s="40"/>
      <c r="B8" s="40"/>
      <c r="C8" s="40"/>
      <c r="D8" s="40"/>
      <c r="E8" s="40"/>
      <c r="F8" s="40"/>
      <c r="G8" s="40"/>
      <c r="H8" s="40"/>
      <c r="I8" s="40"/>
      <c r="J8" s="40"/>
      <c r="K8" s="40"/>
      <c r="L8" s="40"/>
      <c r="M8" s="40"/>
    </row>
    <row r="9" spans="1:13" ht="15.75" x14ac:dyDescent="0.25">
      <c r="A9" s="83" t="s">
        <v>120</v>
      </c>
      <c r="B9" s="83"/>
      <c r="C9" s="83"/>
      <c r="D9" s="83"/>
      <c r="E9" s="83"/>
      <c r="F9" s="83"/>
      <c r="G9" s="83"/>
      <c r="H9" s="83"/>
      <c r="I9" s="83"/>
      <c r="J9" s="83"/>
      <c r="K9" s="83"/>
      <c r="L9" s="83"/>
      <c r="M9" s="83"/>
    </row>
    <row r="10" spans="1:13" x14ac:dyDescent="0.25">
      <c r="A10" s="84" t="s">
        <v>121</v>
      </c>
      <c r="B10" s="84"/>
      <c r="C10" s="84"/>
      <c r="D10" s="84"/>
      <c r="E10" s="84"/>
      <c r="F10" s="84"/>
      <c r="G10" s="84"/>
      <c r="H10" s="84"/>
      <c r="I10" s="84"/>
      <c r="J10" s="84"/>
      <c r="K10" s="84"/>
      <c r="L10" s="84"/>
      <c r="M10" s="84"/>
    </row>
    <row r="11" spans="1:13" ht="18" x14ac:dyDescent="0.25">
      <c r="A11" s="81" t="s">
        <v>122</v>
      </c>
      <c r="B11" s="81"/>
      <c r="C11" s="81"/>
      <c r="D11" s="81"/>
      <c r="E11" s="81"/>
      <c r="F11" s="81"/>
      <c r="G11" s="81"/>
      <c r="H11" s="81"/>
      <c r="I11" s="81"/>
      <c r="J11" s="81"/>
      <c r="K11" s="81"/>
      <c r="L11" s="81"/>
      <c r="M11" s="81"/>
    </row>
    <row r="12" spans="1:13" s="42" customFormat="1" ht="18" x14ac:dyDescent="0.25">
      <c r="A12" s="56"/>
      <c r="B12" s="55"/>
      <c r="C12" s="55"/>
      <c r="D12" s="55"/>
      <c r="E12" s="55"/>
      <c r="F12" s="55"/>
      <c r="G12" s="55"/>
      <c r="H12" s="55"/>
      <c r="I12" s="55"/>
      <c r="J12" s="55"/>
      <c r="K12" s="55"/>
      <c r="L12" s="55"/>
      <c r="M12" s="55"/>
    </row>
    <row r="13" spans="1:13" s="42" customFormat="1" ht="18" customHeight="1" x14ac:dyDescent="0.25">
      <c r="A13" s="85" t="s">
        <v>255</v>
      </c>
      <c r="B13" s="86"/>
      <c r="C13" s="86"/>
      <c r="D13" s="86"/>
      <c r="E13" s="86"/>
      <c r="F13" s="86"/>
      <c r="G13" s="86"/>
      <c r="H13" s="86"/>
      <c r="I13" s="86"/>
      <c r="J13" s="86"/>
      <c r="K13" s="86"/>
      <c r="L13" s="86"/>
      <c r="M13" s="86"/>
    </row>
    <row r="14" spans="1:13" s="42" customFormat="1" ht="18" customHeight="1" x14ac:dyDescent="0.25">
      <c r="A14" s="85"/>
      <c r="B14" s="86"/>
      <c r="C14" s="86"/>
      <c r="D14" s="86"/>
      <c r="E14" s="86"/>
      <c r="F14" s="86"/>
      <c r="G14" s="86"/>
      <c r="H14" s="86"/>
      <c r="I14" s="86"/>
      <c r="J14" s="86"/>
      <c r="K14" s="86"/>
      <c r="L14" s="86"/>
      <c r="M14" s="86"/>
    </row>
    <row r="15" spans="1:13" s="42" customFormat="1" ht="18" customHeight="1" x14ac:dyDescent="0.25">
      <c r="A15" s="85"/>
      <c r="B15" s="86"/>
      <c r="C15" s="86"/>
      <c r="D15" s="86"/>
      <c r="E15" s="86"/>
      <c r="F15" s="86"/>
      <c r="G15" s="86"/>
      <c r="H15" s="86"/>
      <c r="I15" s="86"/>
      <c r="J15" s="86"/>
      <c r="K15" s="86"/>
      <c r="L15" s="86"/>
      <c r="M15" s="86"/>
    </row>
    <row r="16" spans="1:13" s="42" customFormat="1" ht="18" customHeight="1" x14ac:dyDescent="0.25">
      <c r="A16" s="75"/>
      <c r="B16" s="56"/>
      <c r="C16" s="56"/>
      <c r="D16" s="56"/>
      <c r="E16" s="56"/>
      <c r="F16" s="56"/>
      <c r="G16" s="56"/>
      <c r="H16" s="56"/>
      <c r="I16" s="56"/>
      <c r="J16" s="56"/>
      <c r="K16" s="56"/>
      <c r="L16" s="56"/>
      <c r="M16" s="56"/>
    </row>
    <row r="17" spans="1:13" s="42" customFormat="1" ht="18" customHeight="1" x14ac:dyDescent="0.25">
      <c r="A17" s="86" t="s">
        <v>247</v>
      </c>
      <c r="B17" s="86"/>
      <c r="C17" s="86"/>
      <c r="D17" s="86"/>
      <c r="E17" s="86"/>
      <c r="F17" s="86"/>
      <c r="G17" s="86"/>
      <c r="H17" s="86"/>
      <c r="I17" s="86"/>
      <c r="J17" s="86"/>
      <c r="K17" s="86"/>
      <c r="L17" s="86"/>
      <c r="M17" s="86"/>
    </row>
    <row r="18" spans="1:13" s="42" customFormat="1" ht="18" customHeight="1" x14ac:dyDescent="0.25">
      <c r="A18" s="88"/>
      <c r="B18" s="88"/>
      <c r="C18" s="88"/>
      <c r="D18" s="88"/>
      <c r="E18" s="88"/>
      <c r="F18" s="88"/>
      <c r="G18" s="88"/>
      <c r="H18" s="88"/>
      <c r="I18" s="88"/>
      <c r="J18" s="88"/>
      <c r="K18" s="88"/>
      <c r="L18" s="88"/>
      <c r="M18" s="88"/>
    </row>
    <row r="19" spans="1:13" s="42" customFormat="1" ht="18" customHeight="1" x14ac:dyDescent="0.25">
      <c r="A19" s="87" t="s">
        <v>248</v>
      </c>
      <c r="B19" s="87"/>
      <c r="C19" s="87"/>
      <c r="D19" s="87"/>
      <c r="E19" s="87"/>
      <c r="F19" s="87"/>
      <c r="G19" s="87"/>
      <c r="H19" s="87"/>
      <c r="I19" s="87"/>
      <c r="J19" s="87"/>
      <c r="K19" s="87"/>
      <c r="L19" s="87"/>
      <c r="M19" s="87"/>
    </row>
    <row r="20" spans="1:13" s="42" customFormat="1" ht="18" customHeight="1" x14ac:dyDescent="0.25">
      <c r="A20" s="87"/>
      <c r="B20" s="87"/>
      <c r="C20" s="87"/>
      <c r="D20" s="87"/>
      <c r="E20" s="87"/>
      <c r="F20" s="87"/>
      <c r="G20" s="87"/>
      <c r="H20" s="87"/>
      <c r="I20" s="87"/>
      <c r="J20" s="87"/>
      <c r="K20" s="87"/>
      <c r="L20" s="87"/>
      <c r="M20" s="87"/>
    </row>
    <row r="21" spans="1:13" s="42" customFormat="1" x14ac:dyDescent="0.25">
      <c r="A21" s="73"/>
      <c r="B21" s="73"/>
      <c r="C21" s="73"/>
      <c r="D21" s="73"/>
      <c r="E21" s="73"/>
      <c r="F21" s="73"/>
      <c r="G21" s="73"/>
      <c r="H21" s="73"/>
      <c r="I21" s="73"/>
      <c r="J21" s="73"/>
      <c r="K21" s="73"/>
      <c r="L21" s="73"/>
      <c r="M21" s="73"/>
    </row>
    <row r="22" spans="1:13" ht="18" x14ac:dyDescent="0.25">
      <c r="A22" s="79" t="s">
        <v>123</v>
      </c>
      <c r="B22" s="79"/>
      <c r="C22" s="79"/>
      <c r="D22" s="79"/>
      <c r="E22" s="79"/>
      <c r="F22" s="79"/>
      <c r="G22" s="79"/>
      <c r="H22" s="79"/>
      <c r="I22" s="79"/>
      <c r="J22" s="79"/>
      <c r="K22" s="79"/>
      <c r="L22" s="79"/>
      <c r="M22" s="79"/>
    </row>
    <row r="23" spans="1:13" x14ac:dyDescent="0.25">
      <c r="A23" s="80" t="s">
        <v>124</v>
      </c>
      <c r="B23" s="80"/>
      <c r="C23" s="80"/>
      <c r="D23" s="80"/>
      <c r="E23" s="80"/>
      <c r="F23" s="80"/>
      <c r="G23" s="80"/>
      <c r="H23" s="80"/>
      <c r="I23" s="80"/>
      <c r="J23" s="80"/>
      <c r="K23" s="80"/>
      <c r="L23" s="80"/>
      <c r="M23" s="80"/>
    </row>
    <row r="24" spans="1:13" ht="15.75" x14ac:dyDescent="0.25">
      <c r="A24" s="76" t="s">
        <v>125</v>
      </c>
      <c r="B24" s="76" t="s">
        <v>12</v>
      </c>
      <c r="C24" s="78" t="s">
        <v>126</v>
      </c>
      <c r="D24" s="78"/>
      <c r="E24" s="78"/>
      <c r="F24" s="78"/>
      <c r="G24" s="78"/>
      <c r="H24" s="78"/>
      <c r="I24" s="78"/>
      <c r="J24" s="78"/>
      <c r="K24" s="78"/>
      <c r="L24" s="78"/>
      <c r="M24" s="78"/>
    </row>
    <row r="25" spans="1:13" ht="15" customHeight="1" x14ac:dyDescent="0.25">
      <c r="A25" s="91" t="s">
        <v>127</v>
      </c>
      <c r="B25" s="91" t="s">
        <v>74</v>
      </c>
      <c r="C25" s="90" t="s">
        <v>249</v>
      </c>
      <c r="D25" s="90"/>
      <c r="E25" s="90"/>
      <c r="F25" s="90"/>
      <c r="G25" s="90"/>
      <c r="H25" s="90"/>
      <c r="I25" s="90"/>
      <c r="J25" s="90"/>
      <c r="K25" s="90"/>
      <c r="L25" s="90"/>
      <c r="M25" s="90"/>
    </row>
    <row r="26" spans="1:13" ht="15" customHeight="1" x14ac:dyDescent="0.25">
      <c r="A26" s="92"/>
      <c r="B26" s="92"/>
      <c r="C26" s="90"/>
      <c r="D26" s="90"/>
      <c r="E26" s="90"/>
      <c r="F26" s="90"/>
      <c r="G26" s="90"/>
      <c r="H26" s="90"/>
      <c r="I26" s="90"/>
      <c r="J26" s="90"/>
      <c r="K26" s="90"/>
      <c r="L26" s="90"/>
      <c r="M26" s="90"/>
    </row>
    <row r="27" spans="1:13" s="42" customFormat="1" ht="15" customHeight="1" x14ac:dyDescent="0.25">
      <c r="A27" s="92"/>
      <c r="B27" s="92"/>
      <c r="C27" s="90"/>
      <c r="D27" s="90"/>
      <c r="E27" s="90"/>
      <c r="F27" s="90"/>
      <c r="G27" s="90"/>
      <c r="H27" s="90"/>
      <c r="I27" s="90"/>
      <c r="J27" s="90"/>
      <c r="K27" s="90"/>
      <c r="L27" s="90"/>
      <c r="M27" s="90"/>
    </row>
    <row r="28" spans="1:13" s="42" customFormat="1" ht="15" customHeight="1" x14ac:dyDescent="0.25">
      <c r="A28" s="92"/>
      <c r="B28" s="92"/>
      <c r="C28" s="90"/>
      <c r="D28" s="90"/>
      <c r="E28" s="90"/>
      <c r="F28" s="90"/>
      <c r="G28" s="90"/>
      <c r="H28" s="90"/>
      <c r="I28" s="90"/>
      <c r="J28" s="90"/>
      <c r="K28" s="90"/>
      <c r="L28" s="90"/>
      <c r="M28" s="90"/>
    </row>
    <row r="29" spans="1:13" s="42" customFormat="1" ht="15" customHeight="1" x14ac:dyDescent="0.25">
      <c r="A29" s="92"/>
      <c r="B29" s="92"/>
      <c r="C29" s="90"/>
      <c r="D29" s="90"/>
      <c r="E29" s="90"/>
      <c r="F29" s="90"/>
      <c r="G29" s="90"/>
      <c r="H29" s="90"/>
      <c r="I29" s="90"/>
      <c r="J29" s="90"/>
      <c r="K29" s="90"/>
      <c r="L29" s="90"/>
      <c r="M29" s="90"/>
    </row>
    <row r="30" spans="1:13" s="42" customFormat="1" ht="15" customHeight="1" x14ac:dyDescent="0.25">
      <c r="A30" s="92"/>
      <c r="B30" s="92"/>
      <c r="C30" s="90"/>
      <c r="D30" s="90"/>
      <c r="E30" s="90"/>
      <c r="F30" s="90"/>
      <c r="G30" s="90"/>
      <c r="H30" s="90"/>
      <c r="I30" s="90"/>
      <c r="J30" s="90"/>
      <c r="K30" s="90"/>
      <c r="L30" s="90"/>
      <c r="M30" s="90"/>
    </row>
    <row r="31" spans="1:13" s="42" customFormat="1" ht="15" customHeight="1" x14ac:dyDescent="0.25">
      <c r="A31" s="92"/>
      <c r="B31" s="92"/>
      <c r="C31" s="90"/>
      <c r="D31" s="90"/>
      <c r="E31" s="90"/>
      <c r="F31" s="90"/>
      <c r="G31" s="90"/>
      <c r="H31" s="90"/>
      <c r="I31" s="90"/>
      <c r="J31" s="90"/>
      <c r="K31" s="90"/>
      <c r="L31" s="90"/>
      <c r="M31" s="90"/>
    </row>
    <row r="32" spans="1:13" s="42" customFormat="1" ht="15" customHeight="1" x14ac:dyDescent="0.25">
      <c r="A32" s="92"/>
      <c r="B32" s="92"/>
      <c r="C32" s="90"/>
      <c r="D32" s="90"/>
      <c r="E32" s="90"/>
      <c r="F32" s="90"/>
      <c r="G32" s="90"/>
      <c r="H32" s="90"/>
      <c r="I32" s="90"/>
      <c r="J32" s="90"/>
      <c r="K32" s="90"/>
      <c r="L32" s="90"/>
      <c r="M32" s="90"/>
    </row>
    <row r="33" spans="1:13" s="42" customFormat="1" ht="15" customHeight="1" x14ac:dyDescent="0.25">
      <c r="A33" s="92"/>
      <c r="B33" s="92"/>
      <c r="C33" s="90"/>
      <c r="D33" s="90"/>
      <c r="E33" s="90"/>
      <c r="F33" s="90"/>
      <c r="G33" s="90"/>
      <c r="H33" s="90"/>
      <c r="I33" s="90"/>
      <c r="J33" s="90"/>
      <c r="K33" s="90"/>
      <c r="L33" s="90"/>
      <c r="M33" s="90"/>
    </row>
    <row r="34" spans="1:13" ht="15" customHeight="1" x14ac:dyDescent="0.25">
      <c r="A34" s="92"/>
      <c r="B34" s="93"/>
      <c r="C34" s="90"/>
      <c r="D34" s="90"/>
      <c r="E34" s="90"/>
      <c r="F34" s="90"/>
      <c r="G34" s="90"/>
      <c r="H34" s="90"/>
      <c r="I34" s="90"/>
      <c r="J34" s="90"/>
      <c r="K34" s="90"/>
      <c r="L34" s="90"/>
      <c r="M34" s="90"/>
    </row>
    <row r="35" spans="1:13" s="42" customFormat="1" ht="15" customHeight="1" x14ac:dyDescent="0.25">
      <c r="A35" s="92"/>
      <c r="B35" s="91" t="s">
        <v>74</v>
      </c>
      <c r="C35" s="90" t="s">
        <v>250</v>
      </c>
      <c r="D35" s="90"/>
      <c r="E35" s="90"/>
      <c r="F35" s="90"/>
      <c r="G35" s="90"/>
      <c r="H35" s="90"/>
      <c r="I35" s="90"/>
      <c r="J35" s="90"/>
      <c r="K35" s="90"/>
      <c r="L35" s="90"/>
      <c r="M35" s="90"/>
    </row>
    <row r="36" spans="1:13" s="42" customFormat="1" ht="15" customHeight="1" x14ac:dyDescent="0.25">
      <c r="A36" s="92"/>
      <c r="B36" s="92"/>
      <c r="C36" s="90"/>
      <c r="D36" s="90"/>
      <c r="E36" s="90"/>
      <c r="F36" s="90"/>
      <c r="G36" s="90"/>
      <c r="H36" s="90"/>
      <c r="I36" s="90"/>
      <c r="J36" s="90"/>
      <c r="K36" s="90"/>
      <c r="L36" s="90"/>
      <c r="M36" s="90"/>
    </row>
    <row r="37" spans="1:13" s="42" customFormat="1" ht="15" customHeight="1" x14ac:dyDescent="0.25">
      <c r="A37" s="92"/>
      <c r="B37" s="92"/>
      <c r="C37" s="90"/>
      <c r="D37" s="90"/>
      <c r="E37" s="90"/>
      <c r="F37" s="90"/>
      <c r="G37" s="90"/>
      <c r="H37" s="90"/>
      <c r="I37" s="90"/>
      <c r="J37" s="90"/>
      <c r="K37" s="90"/>
      <c r="L37" s="90"/>
      <c r="M37" s="90"/>
    </row>
    <row r="38" spans="1:13" s="42" customFormat="1" ht="15" customHeight="1" x14ac:dyDescent="0.25">
      <c r="A38" s="92"/>
      <c r="B38" s="92"/>
      <c r="C38" s="90"/>
      <c r="D38" s="90"/>
      <c r="E38" s="90"/>
      <c r="F38" s="90"/>
      <c r="G38" s="90"/>
      <c r="H38" s="90"/>
      <c r="I38" s="90"/>
      <c r="J38" s="90"/>
      <c r="K38" s="90"/>
      <c r="L38" s="90"/>
      <c r="M38" s="90"/>
    </row>
    <row r="39" spans="1:13" s="42" customFormat="1" ht="15" customHeight="1" x14ac:dyDescent="0.25">
      <c r="A39" s="92"/>
      <c r="B39" s="93"/>
      <c r="C39" s="90"/>
      <c r="D39" s="90"/>
      <c r="E39" s="90"/>
      <c r="F39" s="90"/>
      <c r="G39" s="90"/>
      <c r="H39" s="90"/>
      <c r="I39" s="90"/>
      <c r="J39" s="90"/>
      <c r="K39" s="90"/>
      <c r="L39" s="90"/>
      <c r="M39" s="90"/>
    </row>
    <row r="40" spans="1:13" s="42" customFormat="1" ht="15" customHeight="1" x14ac:dyDescent="0.25">
      <c r="A40" s="92"/>
      <c r="B40" s="104" t="s">
        <v>86</v>
      </c>
      <c r="C40" s="107" t="s">
        <v>230</v>
      </c>
      <c r="D40" s="108"/>
      <c r="E40" s="108"/>
      <c r="F40" s="108"/>
      <c r="G40" s="108"/>
      <c r="H40" s="108"/>
      <c r="I40" s="108"/>
      <c r="J40" s="108"/>
      <c r="K40" s="108"/>
      <c r="L40" s="108"/>
      <c r="M40" s="109"/>
    </row>
    <row r="41" spans="1:13" s="42" customFormat="1" ht="15" customHeight="1" x14ac:dyDescent="0.25">
      <c r="A41" s="92"/>
      <c r="B41" s="105"/>
      <c r="C41" s="110"/>
      <c r="D41" s="111"/>
      <c r="E41" s="111"/>
      <c r="F41" s="111"/>
      <c r="G41" s="111"/>
      <c r="H41" s="111"/>
      <c r="I41" s="111"/>
      <c r="J41" s="111"/>
      <c r="K41" s="111"/>
      <c r="L41" s="111"/>
      <c r="M41" s="112"/>
    </row>
    <row r="42" spans="1:13" s="42" customFormat="1" ht="15" customHeight="1" x14ac:dyDescent="0.25">
      <c r="A42" s="92"/>
      <c r="B42" s="105"/>
      <c r="C42" s="110"/>
      <c r="D42" s="111"/>
      <c r="E42" s="111"/>
      <c r="F42" s="111"/>
      <c r="G42" s="111"/>
      <c r="H42" s="111"/>
      <c r="I42" s="111"/>
      <c r="J42" s="111"/>
      <c r="K42" s="111"/>
      <c r="L42" s="111"/>
      <c r="M42" s="112"/>
    </row>
    <row r="43" spans="1:13" s="42" customFormat="1" ht="15" customHeight="1" x14ac:dyDescent="0.25">
      <c r="A43" s="92"/>
      <c r="B43" s="105"/>
      <c r="C43" s="110"/>
      <c r="D43" s="111"/>
      <c r="E43" s="111"/>
      <c r="F43" s="111"/>
      <c r="G43" s="111"/>
      <c r="H43" s="111"/>
      <c r="I43" s="111"/>
      <c r="J43" s="111"/>
      <c r="K43" s="111"/>
      <c r="L43" s="111"/>
      <c r="M43" s="112"/>
    </row>
    <row r="44" spans="1:13" s="42" customFormat="1" ht="15" customHeight="1" x14ac:dyDescent="0.25">
      <c r="A44" s="93"/>
      <c r="B44" s="106"/>
      <c r="C44" s="113"/>
      <c r="D44" s="114"/>
      <c r="E44" s="114"/>
      <c r="F44" s="114"/>
      <c r="G44" s="114"/>
      <c r="H44" s="114"/>
      <c r="I44" s="114"/>
      <c r="J44" s="114"/>
      <c r="K44" s="114"/>
      <c r="L44" s="114"/>
      <c r="M44" s="115"/>
    </row>
    <row r="45" spans="1:13" s="36" customFormat="1" ht="15" customHeight="1" x14ac:dyDescent="0.25">
      <c r="A45" s="103" t="s">
        <v>149</v>
      </c>
      <c r="B45" s="103" t="s">
        <v>150</v>
      </c>
      <c r="C45" s="102" t="s">
        <v>251</v>
      </c>
      <c r="D45" s="102"/>
      <c r="E45" s="102"/>
      <c r="F45" s="102"/>
      <c r="G45" s="102"/>
      <c r="H45" s="102"/>
      <c r="I45" s="102"/>
      <c r="J45" s="102"/>
      <c r="K45" s="102"/>
      <c r="L45" s="102"/>
      <c r="M45" s="102"/>
    </row>
    <row r="46" spans="1:13" s="36" customFormat="1" ht="15" customHeight="1" x14ac:dyDescent="0.25">
      <c r="A46" s="103"/>
      <c r="B46" s="103"/>
      <c r="C46" s="102"/>
      <c r="D46" s="102"/>
      <c r="E46" s="102"/>
      <c r="F46" s="102"/>
      <c r="G46" s="102"/>
      <c r="H46" s="102"/>
      <c r="I46" s="102"/>
      <c r="J46" s="102"/>
      <c r="K46" s="102"/>
      <c r="L46" s="102"/>
      <c r="M46" s="102"/>
    </row>
    <row r="47" spans="1:13" s="42" customFormat="1" ht="15" customHeight="1" x14ac:dyDescent="0.25">
      <c r="A47" s="103"/>
      <c r="B47" s="103"/>
      <c r="C47" s="102"/>
      <c r="D47" s="102"/>
      <c r="E47" s="102"/>
      <c r="F47" s="102"/>
      <c r="G47" s="102"/>
      <c r="H47" s="102"/>
      <c r="I47" s="102"/>
      <c r="J47" s="102"/>
      <c r="K47" s="102"/>
      <c r="L47" s="102"/>
      <c r="M47" s="102"/>
    </row>
    <row r="48" spans="1:13" s="42" customFormat="1" ht="15" customHeight="1" x14ac:dyDescent="0.25">
      <c r="A48" s="103"/>
      <c r="B48" s="103"/>
      <c r="C48" s="102"/>
      <c r="D48" s="102"/>
      <c r="E48" s="102"/>
      <c r="F48" s="102"/>
      <c r="G48" s="102"/>
      <c r="H48" s="102"/>
      <c r="I48" s="102"/>
      <c r="J48" s="102"/>
      <c r="K48" s="102"/>
      <c r="L48" s="102"/>
      <c r="M48" s="102"/>
    </row>
    <row r="49" spans="1:13" ht="15.75" x14ac:dyDescent="0.25">
      <c r="A49" s="100"/>
      <c r="B49" s="100"/>
      <c r="C49" s="100"/>
      <c r="D49" s="100"/>
      <c r="E49" s="100"/>
      <c r="F49" s="100"/>
      <c r="G49" s="100"/>
      <c r="H49" s="101" t="s">
        <v>128</v>
      </c>
      <c r="I49" s="101"/>
      <c r="J49" s="101"/>
      <c r="K49" s="101"/>
      <c r="L49" s="101"/>
      <c r="M49" s="101"/>
    </row>
    <row r="50" spans="1:13" x14ac:dyDescent="0.25">
      <c r="A50" s="94" t="s">
        <v>129</v>
      </c>
      <c r="B50" s="95"/>
      <c r="C50" s="95"/>
      <c r="D50" s="95"/>
      <c r="E50" s="95"/>
      <c r="F50" s="95"/>
      <c r="G50" s="96"/>
      <c r="H50" s="100" t="s">
        <v>178</v>
      </c>
      <c r="I50" s="100"/>
      <c r="J50" s="100"/>
      <c r="K50" s="100"/>
      <c r="L50" s="100"/>
      <c r="M50" s="100"/>
    </row>
    <row r="51" spans="1:13" x14ac:dyDescent="0.25">
      <c r="A51" s="97"/>
      <c r="B51" s="98"/>
      <c r="C51" s="98"/>
      <c r="D51" s="98"/>
      <c r="E51" s="98"/>
      <c r="F51" s="98"/>
      <c r="G51" s="99"/>
      <c r="H51" s="100"/>
      <c r="I51" s="100"/>
      <c r="J51" s="100"/>
      <c r="K51" s="100"/>
      <c r="L51" s="100"/>
      <c r="M51" s="100"/>
    </row>
    <row r="52" spans="1:13" x14ac:dyDescent="0.25">
      <c r="A52" s="89" t="s">
        <v>254</v>
      </c>
      <c r="B52" s="89"/>
      <c r="C52" s="89"/>
      <c r="D52" s="89"/>
      <c r="E52" s="89"/>
      <c r="F52" s="89"/>
      <c r="G52" s="89"/>
      <c r="H52" s="89"/>
      <c r="I52" s="89"/>
      <c r="J52" s="89"/>
      <c r="K52" s="89"/>
      <c r="L52" s="89"/>
      <c r="M52" s="89"/>
    </row>
    <row r="53" spans="1:13" ht="15.75" customHeight="1" x14ac:dyDescent="0.25">
      <c r="A53" s="89"/>
      <c r="B53" s="89"/>
      <c r="C53" s="89"/>
      <c r="D53" s="89"/>
      <c r="E53" s="89"/>
      <c r="F53" s="89"/>
      <c r="G53" s="89"/>
      <c r="H53" s="89"/>
      <c r="I53" s="89"/>
      <c r="J53" s="89"/>
      <c r="K53" s="89"/>
      <c r="L53" s="89"/>
      <c r="M53" s="89"/>
    </row>
  </sheetData>
  <mergeCells count="30">
    <mergeCell ref="A52:M53"/>
    <mergeCell ref="C25:M34"/>
    <mergeCell ref="B25:B34"/>
    <mergeCell ref="A50:G51"/>
    <mergeCell ref="A49:G49"/>
    <mergeCell ref="H50:M51"/>
    <mergeCell ref="H49:M49"/>
    <mergeCell ref="C45:M48"/>
    <mergeCell ref="B45:B48"/>
    <mergeCell ref="A45:A48"/>
    <mergeCell ref="B40:B44"/>
    <mergeCell ref="C40:M44"/>
    <mergeCell ref="B35:B39"/>
    <mergeCell ref="C35:M39"/>
    <mergeCell ref="A25:A44"/>
    <mergeCell ref="A1:M3"/>
    <mergeCell ref="C24:M24"/>
    <mergeCell ref="A22:M22"/>
    <mergeCell ref="A23:M23"/>
    <mergeCell ref="A5:M5"/>
    <mergeCell ref="A6:M6"/>
    <mergeCell ref="A7:M7"/>
    <mergeCell ref="A9:M9"/>
    <mergeCell ref="A11:M11"/>
    <mergeCell ref="A10:M10"/>
    <mergeCell ref="A13:M15"/>
    <mergeCell ref="A17:M17"/>
    <mergeCell ref="A19:M19"/>
    <mergeCell ref="A18:M18"/>
    <mergeCell ref="A20:M20"/>
  </mergeCells>
  <pageMargins left="0.70866141732283472" right="0.70866141732283472" top="0.74803149606299213" bottom="0.74803149606299213" header="0.31496062992125984" footer="0.31496062992125984"/>
  <pageSetup paperSize="9" scale="68" orientation="portrait" r:id="rId1"/>
  <headerFooter>
    <oddFooter>&amp;C&amp;"Arial,Regular"&amp;10Executive Summary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9"/>
  <sheetViews>
    <sheetView tabSelected="1" topLeftCell="A19" zoomScale="70" zoomScaleNormal="70" workbookViewId="0">
      <selection activeCell="H41" sqref="H41:H43"/>
    </sheetView>
  </sheetViews>
  <sheetFormatPr defaultRowHeight="15" x14ac:dyDescent="0.25"/>
  <cols>
    <col min="1" max="1" width="25.140625" customWidth="1"/>
    <col min="3" max="3" width="12.7109375" customWidth="1"/>
    <col min="4" max="4" width="52.28515625" customWidth="1"/>
    <col min="5" max="6" width="10.28515625" customWidth="1"/>
    <col min="7" max="7" width="13.7109375" customWidth="1"/>
    <col min="8" max="8" width="13.7109375" style="42" customWidth="1"/>
    <col min="9" max="9" width="14.85546875" customWidth="1"/>
    <col min="10" max="10" width="11.28515625" customWidth="1"/>
    <col min="11" max="11" width="13.140625" customWidth="1"/>
    <col min="12" max="12" width="11.140625" customWidth="1"/>
    <col min="14" max="14" width="85.42578125" customWidth="1"/>
  </cols>
  <sheetData>
    <row r="1" spans="1:15" ht="20.25" x14ac:dyDescent="0.3">
      <c r="A1" s="433" t="s">
        <v>0</v>
      </c>
      <c r="B1" s="433"/>
      <c r="C1" s="433"/>
      <c r="D1" s="433"/>
      <c r="E1" s="433"/>
      <c r="F1" s="433"/>
      <c r="G1" s="433"/>
      <c r="H1" s="433"/>
      <c r="I1" s="433"/>
      <c r="J1" s="433"/>
      <c r="K1" s="433"/>
      <c r="L1" s="433"/>
      <c r="M1" s="433"/>
      <c r="N1" s="433"/>
      <c r="O1" s="15"/>
    </row>
    <row r="2" spans="1:15" ht="15.75" x14ac:dyDescent="0.25">
      <c r="A2" s="442"/>
      <c r="B2" s="442"/>
      <c r="C2" s="442"/>
      <c r="D2" s="442"/>
      <c r="E2" s="442"/>
      <c r="F2" s="442"/>
      <c r="G2" s="442"/>
      <c r="H2" s="442"/>
      <c r="I2" s="442"/>
      <c r="J2" s="442"/>
      <c r="K2" s="442"/>
      <c r="L2" s="442"/>
      <c r="M2" s="442"/>
      <c r="N2" s="442"/>
      <c r="O2" s="15"/>
    </row>
    <row r="3" spans="1:15" ht="22.5" customHeight="1" x14ac:dyDescent="0.25">
      <c r="A3" s="3" t="s">
        <v>1</v>
      </c>
      <c r="B3" s="2" t="s">
        <v>2</v>
      </c>
      <c r="C3" s="438" t="s">
        <v>3</v>
      </c>
      <c r="D3" s="439"/>
      <c r="E3" s="9" t="s">
        <v>2</v>
      </c>
      <c r="F3" s="556" t="s">
        <v>4</v>
      </c>
      <c r="G3" s="556"/>
      <c r="H3" s="556"/>
      <c r="I3" s="556"/>
      <c r="J3" s="48"/>
      <c r="K3" s="5"/>
      <c r="L3" s="5"/>
      <c r="M3" s="5"/>
      <c r="N3" s="1"/>
      <c r="O3" s="15"/>
    </row>
    <row r="4" spans="1:15" ht="22.5" customHeight="1" x14ac:dyDescent="0.25">
      <c r="A4" s="1"/>
      <c r="B4" s="2" t="s">
        <v>5</v>
      </c>
      <c r="C4" s="438" t="s">
        <v>6</v>
      </c>
      <c r="D4" s="439"/>
      <c r="E4" s="9" t="s">
        <v>5</v>
      </c>
      <c r="F4" s="544" t="s">
        <v>7</v>
      </c>
      <c r="G4" s="544"/>
      <c r="H4" s="544"/>
      <c r="I4" s="544"/>
      <c r="J4" s="48"/>
      <c r="K4" s="5"/>
      <c r="L4" s="5"/>
      <c r="M4" s="5"/>
      <c r="N4" s="1"/>
      <c r="O4" s="15"/>
    </row>
    <row r="5" spans="1:15" ht="27" customHeight="1" x14ac:dyDescent="0.25">
      <c r="A5" s="1"/>
      <c r="B5" s="8" t="s">
        <v>8</v>
      </c>
      <c r="C5" s="438" t="s">
        <v>9</v>
      </c>
      <c r="D5" s="439"/>
      <c r="E5" s="10" t="s">
        <v>8</v>
      </c>
      <c r="F5" s="544" t="s">
        <v>10</v>
      </c>
      <c r="G5" s="544"/>
      <c r="H5" s="544"/>
      <c r="I5" s="544"/>
      <c r="J5" s="48"/>
      <c r="K5" s="5"/>
      <c r="L5" s="5"/>
      <c r="M5" s="5"/>
      <c r="N5" s="1"/>
      <c r="O5" s="15"/>
    </row>
    <row r="6" spans="1:15" ht="15.75" x14ac:dyDescent="0.25">
      <c r="A6" s="1"/>
      <c r="B6" s="1"/>
      <c r="C6" s="1"/>
      <c r="D6" s="1"/>
      <c r="E6" s="1"/>
      <c r="F6" s="1"/>
      <c r="G6" s="1"/>
      <c r="H6" s="1"/>
      <c r="I6" s="1"/>
      <c r="J6" s="1"/>
      <c r="K6" s="1"/>
      <c r="L6" s="1"/>
      <c r="M6" s="1"/>
      <c r="N6" s="1"/>
      <c r="O6" s="15"/>
    </row>
    <row r="7" spans="1:15" ht="26.25" x14ac:dyDescent="0.4">
      <c r="A7" s="435" t="s">
        <v>11</v>
      </c>
      <c r="B7" s="436"/>
      <c r="C7" s="436"/>
      <c r="D7" s="436"/>
      <c r="E7" s="436"/>
      <c r="F7" s="436"/>
      <c r="G7" s="436"/>
      <c r="H7" s="436"/>
      <c r="I7" s="436"/>
      <c r="J7" s="436"/>
      <c r="K7" s="436"/>
      <c r="L7" s="436"/>
      <c r="M7" s="436"/>
      <c r="N7" s="437"/>
      <c r="O7" s="15"/>
    </row>
    <row r="8" spans="1:15" ht="15.75" customHeight="1" x14ac:dyDescent="0.25">
      <c r="A8" s="247" t="s">
        <v>145</v>
      </c>
      <c r="B8" s="247" t="s">
        <v>12</v>
      </c>
      <c r="C8" s="247" t="s">
        <v>13</v>
      </c>
      <c r="D8" s="247"/>
      <c r="E8" s="247" t="s">
        <v>160</v>
      </c>
      <c r="F8" s="247"/>
      <c r="G8" s="135" t="s">
        <v>14</v>
      </c>
      <c r="H8" s="135" t="s">
        <v>226</v>
      </c>
      <c r="I8" s="135" t="s">
        <v>15</v>
      </c>
      <c r="J8" s="135" t="s">
        <v>16</v>
      </c>
      <c r="K8" s="135" t="s">
        <v>17</v>
      </c>
      <c r="L8" s="443" t="s">
        <v>18</v>
      </c>
      <c r="M8" s="135" t="s">
        <v>19</v>
      </c>
      <c r="N8" s="135"/>
      <c r="O8" s="15"/>
    </row>
    <row r="9" spans="1:15" ht="15.75" x14ac:dyDescent="0.25">
      <c r="A9" s="247"/>
      <c r="B9" s="247"/>
      <c r="C9" s="247"/>
      <c r="D9" s="247"/>
      <c r="E9" s="247"/>
      <c r="F9" s="247"/>
      <c r="G9" s="135"/>
      <c r="H9" s="135"/>
      <c r="I9" s="135"/>
      <c r="J9" s="135"/>
      <c r="K9" s="135"/>
      <c r="L9" s="444"/>
      <c r="M9" s="135"/>
      <c r="N9" s="135"/>
      <c r="O9" s="15"/>
    </row>
    <row r="10" spans="1:15" ht="15.75" x14ac:dyDescent="0.25">
      <c r="A10" s="247"/>
      <c r="B10" s="247"/>
      <c r="C10" s="247"/>
      <c r="D10" s="247"/>
      <c r="E10" s="247"/>
      <c r="F10" s="247"/>
      <c r="G10" s="135"/>
      <c r="H10" s="135"/>
      <c r="I10" s="135"/>
      <c r="J10" s="135"/>
      <c r="K10" s="135"/>
      <c r="L10" s="445"/>
      <c r="M10" s="135"/>
      <c r="N10" s="135"/>
      <c r="O10" s="15"/>
    </row>
    <row r="11" spans="1:15" ht="15.75" x14ac:dyDescent="0.25">
      <c r="A11" s="1"/>
      <c r="B11" s="1"/>
      <c r="C11" s="1"/>
      <c r="D11" s="1"/>
      <c r="E11" s="1"/>
      <c r="F11" s="1"/>
      <c r="G11" s="1"/>
      <c r="H11" s="1"/>
      <c r="I11" s="1"/>
      <c r="J11" s="1"/>
      <c r="K11" s="1"/>
      <c r="L11" s="440" t="s">
        <v>20</v>
      </c>
      <c r="M11" s="440"/>
      <c r="N11" s="441"/>
      <c r="O11" s="15"/>
    </row>
    <row r="12" spans="1:15" ht="15" customHeight="1" x14ac:dyDescent="0.25">
      <c r="A12" s="190" t="s">
        <v>21</v>
      </c>
      <c r="B12" s="315" t="s">
        <v>22</v>
      </c>
      <c r="C12" s="196" t="s">
        <v>210</v>
      </c>
      <c r="D12" s="197"/>
      <c r="E12" s="208">
        <v>7</v>
      </c>
      <c r="F12" s="209"/>
      <c r="G12" s="132">
        <v>0</v>
      </c>
      <c r="H12" s="132">
        <v>0</v>
      </c>
      <c r="I12" s="303" t="s">
        <v>25</v>
      </c>
      <c r="J12" s="186">
        <f>7/12*2</f>
        <v>1.1666666666666667</v>
      </c>
      <c r="K12" s="132">
        <v>0</v>
      </c>
      <c r="L12" s="434" t="s">
        <v>26</v>
      </c>
      <c r="M12" s="107" t="s">
        <v>227</v>
      </c>
      <c r="N12" s="109"/>
      <c r="O12" s="15"/>
    </row>
    <row r="13" spans="1:15" ht="15" customHeight="1" x14ac:dyDescent="0.25">
      <c r="A13" s="191"/>
      <c r="B13" s="315"/>
      <c r="C13" s="198"/>
      <c r="D13" s="199"/>
      <c r="E13" s="210"/>
      <c r="F13" s="211"/>
      <c r="G13" s="132"/>
      <c r="H13" s="132"/>
      <c r="I13" s="303"/>
      <c r="J13" s="187"/>
      <c r="K13" s="132"/>
      <c r="L13" s="434"/>
      <c r="M13" s="110"/>
      <c r="N13" s="112"/>
      <c r="O13" s="15"/>
    </row>
    <row r="14" spans="1:15" ht="15" customHeight="1" x14ac:dyDescent="0.25">
      <c r="A14" s="191"/>
      <c r="B14" s="315"/>
      <c r="C14" s="198"/>
      <c r="D14" s="199"/>
      <c r="E14" s="210"/>
      <c r="F14" s="211"/>
      <c r="G14" s="132"/>
      <c r="H14" s="132"/>
      <c r="I14" s="303"/>
      <c r="J14" s="187"/>
      <c r="K14" s="132"/>
      <c r="L14" s="434"/>
      <c r="M14" s="110"/>
      <c r="N14" s="112"/>
      <c r="O14" s="15"/>
    </row>
    <row r="15" spans="1:15" ht="15" customHeight="1" x14ac:dyDescent="0.25">
      <c r="A15" s="191"/>
      <c r="B15" s="315"/>
      <c r="C15" s="200"/>
      <c r="D15" s="201"/>
      <c r="E15" s="212"/>
      <c r="F15" s="213"/>
      <c r="G15" s="132"/>
      <c r="H15" s="132"/>
      <c r="I15" s="303"/>
      <c r="J15" s="188"/>
      <c r="K15" s="132"/>
      <c r="L15" s="434"/>
      <c r="M15" s="113"/>
      <c r="N15" s="115"/>
      <c r="O15" s="15"/>
    </row>
    <row r="16" spans="1:15" s="42" customFormat="1" ht="15" customHeight="1" x14ac:dyDescent="0.25">
      <c r="A16" s="191"/>
      <c r="B16" s="193"/>
      <c r="C16" s="196" t="s">
        <v>211</v>
      </c>
      <c r="D16" s="197"/>
      <c r="E16" s="202">
        <v>0</v>
      </c>
      <c r="F16" s="203"/>
      <c r="G16" s="177">
        <v>0</v>
      </c>
      <c r="H16" s="177">
        <v>1</v>
      </c>
      <c r="I16" s="159"/>
      <c r="J16" s="186">
        <v>0</v>
      </c>
      <c r="K16" s="132">
        <v>1</v>
      </c>
      <c r="L16" s="189"/>
      <c r="M16" s="107" t="s">
        <v>228</v>
      </c>
      <c r="N16" s="109"/>
      <c r="O16" s="15"/>
    </row>
    <row r="17" spans="1:15" s="42" customFormat="1" ht="15" customHeight="1" x14ac:dyDescent="0.25">
      <c r="A17" s="191"/>
      <c r="B17" s="194"/>
      <c r="C17" s="198"/>
      <c r="D17" s="199"/>
      <c r="E17" s="204"/>
      <c r="F17" s="205"/>
      <c r="G17" s="178"/>
      <c r="H17" s="178"/>
      <c r="I17" s="160"/>
      <c r="J17" s="187"/>
      <c r="K17" s="132"/>
      <c r="L17" s="189"/>
      <c r="M17" s="110"/>
      <c r="N17" s="112"/>
      <c r="O17" s="15"/>
    </row>
    <row r="18" spans="1:15" s="42" customFormat="1" ht="15" customHeight="1" x14ac:dyDescent="0.25">
      <c r="A18" s="191"/>
      <c r="B18" s="194"/>
      <c r="C18" s="198"/>
      <c r="D18" s="199"/>
      <c r="E18" s="204"/>
      <c r="F18" s="205"/>
      <c r="G18" s="178"/>
      <c r="H18" s="178"/>
      <c r="I18" s="160"/>
      <c r="J18" s="187"/>
      <c r="K18" s="132"/>
      <c r="L18" s="189"/>
      <c r="M18" s="110"/>
      <c r="N18" s="112"/>
      <c r="O18" s="15"/>
    </row>
    <row r="19" spans="1:15" s="42" customFormat="1" ht="15" customHeight="1" x14ac:dyDescent="0.25">
      <c r="A19" s="192"/>
      <c r="B19" s="195"/>
      <c r="C19" s="200"/>
      <c r="D19" s="201"/>
      <c r="E19" s="206"/>
      <c r="F19" s="207"/>
      <c r="G19" s="179"/>
      <c r="H19" s="179"/>
      <c r="I19" s="161"/>
      <c r="J19" s="188"/>
      <c r="K19" s="132"/>
      <c r="L19" s="189"/>
      <c r="M19" s="113"/>
      <c r="N19" s="115"/>
      <c r="O19" s="15"/>
    </row>
    <row r="20" spans="1:15" ht="15" customHeight="1" x14ac:dyDescent="0.25">
      <c r="A20" s="339" t="s">
        <v>141</v>
      </c>
      <c r="B20" s="315" t="s">
        <v>27</v>
      </c>
      <c r="C20" s="196" t="s">
        <v>213</v>
      </c>
      <c r="D20" s="287"/>
      <c r="E20" s="318">
        <v>0.92</v>
      </c>
      <c r="F20" s="347"/>
      <c r="G20" s="180">
        <v>1</v>
      </c>
      <c r="H20" s="180">
        <v>1</v>
      </c>
      <c r="I20" s="303" t="s">
        <v>25</v>
      </c>
      <c r="J20" s="383">
        <v>0.92</v>
      </c>
      <c r="K20" s="353">
        <v>1</v>
      </c>
      <c r="L20" s="358" t="s">
        <v>169</v>
      </c>
      <c r="M20" s="107" t="s">
        <v>170</v>
      </c>
      <c r="N20" s="109"/>
      <c r="O20" s="15"/>
    </row>
    <row r="21" spans="1:15" ht="15" customHeight="1" x14ac:dyDescent="0.25">
      <c r="A21" s="340"/>
      <c r="B21" s="315"/>
      <c r="C21" s="198"/>
      <c r="D21" s="289"/>
      <c r="E21" s="238"/>
      <c r="F21" s="349"/>
      <c r="G21" s="180"/>
      <c r="H21" s="180"/>
      <c r="I21" s="303"/>
      <c r="J21" s="247"/>
      <c r="K21" s="354"/>
      <c r="L21" s="358"/>
      <c r="M21" s="110"/>
      <c r="N21" s="112"/>
      <c r="O21" s="15"/>
    </row>
    <row r="22" spans="1:15" ht="15" customHeight="1" x14ac:dyDescent="0.25">
      <c r="A22" s="340"/>
      <c r="B22" s="315"/>
      <c r="C22" s="198"/>
      <c r="D22" s="289"/>
      <c r="E22" s="238"/>
      <c r="F22" s="349"/>
      <c r="G22" s="180"/>
      <c r="H22" s="180"/>
      <c r="I22" s="303"/>
      <c r="J22" s="247"/>
      <c r="K22" s="354"/>
      <c r="L22" s="358"/>
      <c r="M22" s="110"/>
      <c r="N22" s="112"/>
      <c r="O22" s="15"/>
    </row>
    <row r="23" spans="1:15" ht="15" customHeight="1" x14ac:dyDescent="0.25">
      <c r="A23" s="340"/>
      <c r="B23" s="315"/>
      <c r="C23" s="198"/>
      <c r="D23" s="289"/>
      <c r="E23" s="238"/>
      <c r="F23" s="349"/>
      <c r="G23" s="180"/>
      <c r="H23" s="180"/>
      <c r="I23" s="303"/>
      <c r="J23" s="247"/>
      <c r="K23" s="354"/>
      <c r="L23" s="358"/>
      <c r="M23" s="110"/>
      <c r="N23" s="112"/>
      <c r="O23" s="15"/>
    </row>
    <row r="24" spans="1:15" ht="15.75" x14ac:dyDescent="0.25">
      <c r="A24" s="340"/>
      <c r="B24" s="315"/>
      <c r="C24" s="288"/>
      <c r="D24" s="289"/>
      <c r="E24" s="384"/>
      <c r="F24" s="349"/>
      <c r="G24" s="180"/>
      <c r="H24" s="180"/>
      <c r="I24" s="303"/>
      <c r="J24" s="247"/>
      <c r="K24" s="355"/>
      <c r="L24" s="358"/>
      <c r="M24" s="110"/>
      <c r="N24" s="112"/>
      <c r="O24" s="15"/>
    </row>
    <row r="25" spans="1:15" ht="15" customHeight="1" x14ac:dyDescent="0.25">
      <c r="A25" s="339" t="s">
        <v>21</v>
      </c>
      <c r="B25" s="315" t="s">
        <v>28</v>
      </c>
      <c r="C25" s="196" t="s">
        <v>29</v>
      </c>
      <c r="D25" s="287"/>
      <c r="E25" s="318">
        <v>0.95</v>
      </c>
      <c r="F25" s="347"/>
      <c r="G25" s="166">
        <v>0.95299999999999996</v>
      </c>
      <c r="H25" s="166">
        <v>0.96</v>
      </c>
      <c r="I25" s="295" t="s">
        <v>25</v>
      </c>
      <c r="J25" s="342">
        <v>0.95</v>
      </c>
      <c r="K25" s="166">
        <v>0.95699999999999996</v>
      </c>
      <c r="L25" s="359" t="s">
        <v>212</v>
      </c>
      <c r="M25" s="107"/>
      <c r="N25" s="109"/>
      <c r="O25" s="16"/>
    </row>
    <row r="26" spans="1:15" ht="15" customHeight="1" x14ac:dyDescent="0.25">
      <c r="A26" s="340"/>
      <c r="B26" s="315"/>
      <c r="C26" s="198"/>
      <c r="D26" s="289"/>
      <c r="E26" s="238"/>
      <c r="F26" s="349"/>
      <c r="G26" s="166"/>
      <c r="H26" s="166"/>
      <c r="I26" s="295"/>
      <c r="J26" s="342"/>
      <c r="K26" s="166"/>
      <c r="L26" s="359"/>
      <c r="M26" s="110"/>
      <c r="N26" s="112"/>
      <c r="O26" s="16"/>
    </row>
    <row r="27" spans="1:15" ht="15" customHeight="1" x14ac:dyDescent="0.25">
      <c r="A27" s="340"/>
      <c r="B27" s="315"/>
      <c r="C27" s="288"/>
      <c r="D27" s="289"/>
      <c r="E27" s="384"/>
      <c r="F27" s="349"/>
      <c r="G27" s="181"/>
      <c r="H27" s="181"/>
      <c r="I27" s="295"/>
      <c r="J27" s="356"/>
      <c r="K27" s="181"/>
      <c r="L27" s="359"/>
      <c r="M27" s="110"/>
      <c r="N27" s="112"/>
      <c r="O27" s="16"/>
    </row>
    <row r="28" spans="1:15" ht="15" customHeight="1" x14ac:dyDescent="0.25">
      <c r="A28" s="341"/>
      <c r="B28" s="315"/>
      <c r="C28" s="337"/>
      <c r="D28" s="338"/>
      <c r="E28" s="350"/>
      <c r="F28" s="351"/>
      <c r="G28" s="182"/>
      <c r="H28" s="182"/>
      <c r="I28" s="295"/>
      <c r="J28" s="357"/>
      <c r="K28" s="182"/>
      <c r="L28" s="359"/>
      <c r="M28" s="113"/>
      <c r="N28" s="115"/>
      <c r="O28" s="16"/>
    </row>
    <row r="29" spans="1:15" ht="15" customHeight="1" x14ac:dyDescent="0.25">
      <c r="A29" s="339" t="s">
        <v>21</v>
      </c>
      <c r="B29" s="315" t="s">
        <v>30</v>
      </c>
      <c r="C29" s="196" t="s">
        <v>31</v>
      </c>
      <c r="D29" s="197"/>
      <c r="E29" s="236"/>
      <c r="F29" s="237"/>
      <c r="G29" s="60"/>
      <c r="H29" s="64"/>
      <c r="I29" s="65"/>
      <c r="J29" s="38"/>
      <c r="K29" s="39"/>
      <c r="L29" s="66"/>
      <c r="M29" s="107"/>
      <c r="N29" s="109"/>
      <c r="O29" s="54"/>
    </row>
    <row r="30" spans="1:15" ht="15" customHeight="1" x14ac:dyDescent="0.25">
      <c r="A30" s="340"/>
      <c r="B30" s="315"/>
      <c r="C30" s="360" t="s">
        <v>32</v>
      </c>
      <c r="D30" s="361"/>
      <c r="E30" s="334">
        <v>0.5</v>
      </c>
      <c r="F30" s="335"/>
      <c r="G30" s="183">
        <v>0.996</v>
      </c>
      <c r="H30" s="183">
        <v>0.99560000000000004</v>
      </c>
      <c r="I30" s="128" t="s">
        <v>25</v>
      </c>
      <c r="J30" s="386">
        <v>0.5</v>
      </c>
      <c r="K30" s="344"/>
      <c r="L30" s="385" t="s">
        <v>188</v>
      </c>
      <c r="M30" s="110"/>
      <c r="N30" s="112"/>
      <c r="O30" s="54"/>
    </row>
    <row r="31" spans="1:15" ht="15" customHeight="1" x14ac:dyDescent="0.25">
      <c r="A31" s="340"/>
      <c r="B31" s="315"/>
      <c r="C31" s="360"/>
      <c r="D31" s="361"/>
      <c r="E31" s="336"/>
      <c r="F31" s="335"/>
      <c r="G31" s="183"/>
      <c r="H31" s="183"/>
      <c r="I31" s="128"/>
      <c r="J31" s="176"/>
      <c r="K31" s="344"/>
      <c r="L31" s="385"/>
      <c r="M31" s="110"/>
      <c r="N31" s="112"/>
      <c r="O31" s="54"/>
    </row>
    <row r="32" spans="1:15" ht="15" customHeight="1" x14ac:dyDescent="0.25">
      <c r="A32" s="340"/>
      <c r="B32" s="315"/>
      <c r="C32" s="360" t="s">
        <v>34</v>
      </c>
      <c r="D32" s="361"/>
      <c r="E32" s="334">
        <v>0.5</v>
      </c>
      <c r="F32" s="335"/>
      <c r="G32" s="183">
        <v>1</v>
      </c>
      <c r="H32" s="183">
        <v>1</v>
      </c>
      <c r="I32" s="128" t="s">
        <v>25</v>
      </c>
      <c r="J32" s="386">
        <v>0.5</v>
      </c>
      <c r="K32" s="344"/>
      <c r="L32" s="385" t="s">
        <v>159</v>
      </c>
      <c r="M32" s="110"/>
      <c r="N32" s="112"/>
      <c r="O32" s="54"/>
    </row>
    <row r="33" spans="1:15" ht="15" customHeight="1" x14ac:dyDescent="0.25">
      <c r="A33" s="340"/>
      <c r="B33" s="315"/>
      <c r="C33" s="360"/>
      <c r="D33" s="361"/>
      <c r="E33" s="336"/>
      <c r="F33" s="335"/>
      <c r="G33" s="183"/>
      <c r="H33" s="183"/>
      <c r="I33" s="128"/>
      <c r="J33" s="176"/>
      <c r="K33" s="344"/>
      <c r="L33" s="385"/>
      <c r="M33" s="110"/>
      <c r="N33" s="112"/>
      <c r="O33" s="54"/>
    </row>
    <row r="34" spans="1:15" ht="15" customHeight="1" x14ac:dyDescent="0.25">
      <c r="A34" s="340"/>
      <c r="B34" s="315"/>
      <c r="C34" s="360" t="s">
        <v>35</v>
      </c>
      <c r="D34" s="361"/>
      <c r="E34" s="334">
        <v>0.5</v>
      </c>
      <c r="F34" s="335"/>
      <c r="G34" s="183">
        <v>0.91700000000000004</v>
      </c>
      <c r="H34" s="183">
        <v>0.91859999999999997</v>
      </c>
      <c r="I34" s="128" t="s">
        <v>25</v>
      </c>
      <c r="J34" s="386">
        <v>0.5</v>
      </c>
      <c r="K34" s="344"/>
      <c r="L34" s="366" t="s">
        <v>186</v>
      </c>
      <c r="M34" s="110"/>
      <c r="N34" s="112"/>
      <c r="O34" s="54"/>
    </row>
    <row r="35" spans="1:15" s="42" customFormat="1" ht="15" customHeight="1" x14ac:dyDescent="0.25">
      <c r="A35" s="340"/>
      <c r="B35" s="315"/>
      <c r="C35" s="360"/>
      <c r="D35" s="361"/>
      <c r="E35" s="334"/>
      <c r="F35" s="335"/>
      <c r="G35" s="183"/>
      <c r="H35" s="183"/>
      <c r="I35" s="128"/>
      <c r="J35" s="386"/>
      <c r="K35" s="344"/>
      <c r="L35" s="366"/>
      <c r="M35" s="110"/>
      <c r="N35" s="112"/>
      <c r="O35" s="54"/>
    </row>
    <row r="36" spans="1:15" ht="15" customHeight="1" x14ac:dyDescent="0.25">
      <c r="A36" s="341"/>
      <c r="B36" s="315"/>
      <c r="C36" s="373"/>
      <c r="D36" s="374"/>
      <c r="E36" s="389"/>
      <c r="F36" s="390"/>
      <c r="G36" s="184"/>
      <c r="H36" s="184"/>
      <c r="I36" s="129"/>
      <c r="J36" s="387"/>
      <c r="K36" s="345"/>
      <c r="L36" s="366"/>
      <c r="M36" s="113"/>
      <c r="N36" s="115"/>
      <c r="O36" s="54"/>
    </row>
    <row r="37" spans="1:15" ht="15" customHeight="1" x14ac:dyDescent="0.25">
      <c r="A37" s="339" t="s">
        <v>24</v>
      </c>
      <c r="B37" s="315" t="s">
        <v>36</v>
      </c>
      <c r="C37" s="196" t="s">
        <v>37</v>
      </c>
      <c r="D37" s="197"/>
      <c r="E37" s="236"/>
      <c r="F37" s="237"/>
      <c r="G37" s="59"/>
      <c r="H37" s="71"/>
      <c r="I37" s="72"/>
      <c r="J37" s="53"/>
      <c r="K37" s="52"/>
      <c r="L37" s="74"/>
      <c r="M37" s="236"/>
      <c r="N37" s="237"/>
      <c r="O37" s="16"/>
    </row>
    <row r="38" spans="1:15" ht="15" customHeight="1" x14ac:dyDescent="0.25">
      <c r="A38" s="340"/>
      <c r="B38" s="315"/>
      <c r="C38" s="311" t="s">
        <v>38</v>
      </c>
      <c r="D38" s="312"/>
      <c r="E38" s="334">
        <v>0.95199999999999996</v>
      </c>
      <c r="F38" s="375"/>
      <c r="G38" s="185">
        <v>0.97099999999999997</v>
      </c>
      <c r="H38" s="185">
        <v>0.92300000000000004</v>
      </c>
      <c r="I38" s="128" t="s">
        <v>25</v>
      </c>
      <c r="J38" s="263">
        <v>0.95</v>
      </c>
      <c r="K38" s="388">
        <v>0.95</v>
      </c>
      <c r="L38" s="366" t="s">
        <v>212</v>
      </c>
      <c r="M38" s="110" t="s">
        <v>237</v>
      </c>
      <c r="N38" s="112"/>
      <c r="O38" s="16"/>
    </row>
    <row r="39" spans="1:15" ht="15" customHeight="1" x14ac:dyDescent="0.25">
      <c r="A39" s="340"/>
      <c r="B39" s="315"/>
      <c r="C39" s="311"/>
      <c r="D39" s="312"/>
      <c r="E39" s="334"/>
      <c r="F39" s="375"/>
      <c r="G39" s="185"/>
      <c r="H39" s="185"/>
      <c r="I39" s="128"/>
      <c r="J39" s="263"/>
      <c r="K39" s="388"/>
      <c r="L39" s="366"/>
      <c r="M39" s="110"/>
      <c r="N39" s="112"/>
      <c r="O39" s="16"/>
    </row>
    <row r="40" spans="1:15" ht="15" customHeight="1" x14ac:dyDescent="0.25">
      <c r="A40" s="340"/>
      <c r="B40" s="315"/>
      <c r="C40" s="311"/>
      <c r="D40" s="312"/>
      <c r="E40" s="334"/>
      <c r="F40" s="375"/>
      <c r="G40" s="185"/>
      <c r="H40" s="185"/>
      <c r="I40" s="128"/>
      <c r="J40" s="263"/>
      <c r="K40" s="388"/>
      <c r="L40" s="366"/>
      <c r="M40" s="110"/>
      <c r="N40" s="112"/>
      <c r="O40" s="16"/>
    </row>
    <row r="41" spans="1:15" ht="15" customHeight="1" x14ac:dyDescent="0.25">
      <c r="A41" s="340"/>
      <c r="B41" s="315"/>
      <c r="C41" s="360" t="s">
        <v>39</v>
      </c>
      <c r="D41" s="361"/>
      <c r="E41" s="334">
        <v>0.95</v>
      </c>
      <c r="F41" s="335"/>
      <c r="G41" s="185">
        <v>0.95199999999999996</v>
      </c>
      <c r="H41" s="185">
        <v>0.94699999999999995</v>
      </c>
      <c r="I41" s="364" t="s">
        <v>23</v>
      </c>
      <c r="J41" s="263">
        <v>0.95</v>
      </c>
      <c r="K41" s="367"/>
      <c r="L41" s="366" t="s">
        <v>168</v>
      </c>
      <c r="M41" s="110"/>
      <c r="N41" s="112"/>
      <c r="O41" s="16"/>
    </row>
    <row r="42" spans="1:15" s="41" customFormat="1" ht="15" customHeight="1" x14ac:dyDescent="0.25">
      <c r="A42" s="340"/>
      <c r="B42" s="315"/>
      <c r="C42" s="360"/>
      <c r="D42" s="361"/>
      <c r="E42" s="334"/>
      <c r="F42" s="335"/>
      <c r="G42" s="185"/>
      <c r="H42" s="185"/>
      <c r="I42" s="364"/>
      <c r="J42" s="263"/>
      <c r="K42" s="367"/>
      <c r="L42" s="366"/>
      <c r="M42" s="110"/>
      <c r="N42" s="112"/>
      <c r="O42" s="16"/>
    </row>
    <row r="43" spans="1:15" ht="15" customHeight="1" x14ac:dyDescent="0.25">
      <c r="A43" s="340"/>
      <c r="B43" s="315"/>
      <c r="C43" s="360"/>
      <c r="D43" s="361"/>
      <c r="E43" s="334"/>
      <c r="F43" s="335"/>
      <c r="G43" s="185"/>
      <c r="H43" s="185"/>
      <c r="I43" s="364"/>
      <c r="J43" s="263"/>
      <c r="K43" s="367"/>
      <c r="L43" s="366"/>
      <c r="M43" s="113"/>
      <c r="N43" s="115"/>
      <c r="O43" s="16"/>
    </row>
    <row r="44" spans="1:15" ht="15" customHeight="1" x14ac:dyDescent="0.25">
      <c r="A44" s="260" t="s">
        <v>24</v>
      </c>
      <c r="B44" s="315" t="s">
        <v>40</v>
      </c>
      <c r="C44" s="196" t="s">
        <v>41</v>
      </c>
      <c r="D44" s="197"/>
      <c r="E44" s="484" t="s">
        <v>42</v>
      </c>
      <c r="F44" s="485"/>
      <c r="G44" s="376">
        <v>1.4E-2</v>
      </c>
      <c r="H44" s="376">
        <v>2.5999999999999999E-2</v>
      </c>
      <c r="I44" s="295" t="s">
        <v>25</v>
      </c>
      <c r="J44" s="324" t="s">
        <v>42</v>
      </c>
      <c r="K44" s="166">
        <v>0.02</v>
      </c>
      <c r="L44" s="368" t="s">
        <v>238</v>
      </c>
      <c r="M44" s="130" t="s">
        <v>239</v>
      </c>
      <c r="N44" s="146"/>
      <c r="O44" s="15"/>
    </row>
    <row r="45" spans="1:15" ht="15" customHeight="1" x14ac:dyDescent="0.25">
      <c r="A45" s="260"/>
      <c r="B45" s="315"/>
      <c r="C45" s="198"/>
      <c r="D45" s="199"/>
      <c r="E45" s="486"/>
      <c r="F45" s="487"/>
      <c r="G45" s="376"/>
      <c r="H45" s="376"/>
      <c r="I45" s="295"/>
      <c r="J45" s="324"/>
      <c r="K45" s="166"/>
      <c r="L45" s="369"/>
      <c r="M45" s="146"/>
      <c r="N45" s="146"/>
      <c r="O45" s="15"/>
    </row>
    <row r="46" spans="1:15" s="36" customFormat="1" ht="15" customHeight="1" x14ac:dyDescent="0.25">
      <c r="A46" s="260"/>
      <c r="B46" s="315"/>
      <c r="C46" s="198"/>
      <c r="D46" s="199"/>
      <c r="E46" s="486"/>
      <c r="F46" s="487"/>
      <c r="G46" s="376"/>
      <c r="H46" s="376"/>
      <c r="I46" s="295"/>
      <c r="J46" s="324"/>
      <c r="K46" s="166"/>
      <c r="L46" s="369"/>
      <c r="M46" s="146"/>
      <c r="N46" s="146"/>
      <c r="O46" s="15"/>
    </row>
    <row r="47" spans="1:15" ht="15" customHeight="1" x14ac:dyDescent="0.25">
      <c r="A47" s="260"/>
      <c r="B47" s="315"/>
      <c r="C47" s="200"/>
      <c r="D47" s="201"/>
      <c r="E47" s="488"/>
      <c r="F47" s="489"/>
      <c r="G47" s="376"/>
      <c r="H47" s="376"/>
      <c r="I47" s="295"/>
      <c r="J47" s="324"/>
      <c r="K47" s="166"/>
      <c r="L47" s="370"/>
      <c r="M47" s="146"/>
      <c r="N47" s="146"/>
      <c r="O47" s="15"/>
    </row>
    <row r="48" spans="1:15" ht="15" customHeight="1" x14ac:dyDescent="0.25">
      <c r="A48" s="260" t="s">
        <v>134</v>
      </c>
      <c r="B48" s="315" t="s">
        <v>43</v>
      </c>
      <c r="C48" s="196" t="s">
        <v>44</v>
      </c>
      <c r="D48" s="197"/>
      <c r="E48" s="296">
        <v>0.95</v>
      </c>
      <c r="F48" s="297"/>
      <c r="G48" s="376">
        <v>1</v>
      </c>
      <c r="H48" s="376">
        <v>1</v>
      </c>
      <c r="I48" s="295" t="s">
        <v>25</v>
      </c>
      <c r="J48" s="342">
        <v>0.95</v>
      </c>
      <c r="K48" s="352">
        <v>1</v>
      </c>
      <c r="L48" s="371" t="s">
        <v>33</v>
      </c>
      <c r="M48" s="130"/>
      <c r="N48" s="146"/>
      <c r="O48" s="16"/>
    </row>
    <row r="49" spans="1:15" ht="15" customHeight="1" x14ac:dyDescent="0.25">
      <c r="A49" s="260"/>
      <c r="B49" s="315"/>
      <c r="C49" s="198"/>
      <c r="D49" s="199"/>
      <c r="E49" s="298"/>
      <c r="F49" s="299"/>
      <c r="G49" s="376"/>
      <c r="H49" s="376"/>
      <c r="I49" s="295"/>
      <c r="J49" s="342"/>
      <c r="K49" s="352"/>
      <c r="L49" s="369"/>
      <c r="M49" s="146"/>
      <c r="N49" s="146"/>
      <c r="O49" s="16"/>
    </row>
    <row r="50" spans="1:15" ht="15" customHeight="1" x14ac:dyDescent="0.25">
      <c r="A50" s="260"/>
      <c r="B50" s="315"/>
      <c r="C50" s="198"/>
      <c r="D50" s="199"/>
      <c r="E50" s="298"/>
      <c r="F50" s="299"/>
      <c r="G50" s="376"/>
      <c r="H50" s="376"/>
      <c r="I50" s="295"/>
      <c r="J50" s="342"/>
      <c r="K50" s="352"/>
      <c r="L50" s="372"/>
      <c r="M50" s="146"/>
      <c r="N50" s="146"/>
      <c r="O50" s="16"/>
    </row>
    <row r="51" spans="1:15" ht="15" customHeight="1" x14ac:dyDescent="0.25">
      <c r="A51" s="260"/>
      <c r="B51" s="315"/>
      <c r="C51" s="200"/>
      <c r="D51" s="201"/>
      <c r="E51" s="300"/>
      <c r="F51" s="301"/>
      <c r="G51" s="376"/>
      <c r="H51" s="376"/>
      <c r="I51" s="295"/>
      <c r="J51" s="342"/>
      <c r="K51" s="352"/>
      <c r="L51" s="370"/>
      <c r="M51" s="146"/>
      <c r="N51" s="146"/>
      <c r="O51" s="16"/>
    </row>
    <row r="52" spans="1:15" ht="15" customHeight="1" x14ac:dyDescent="0.25">
      <c r="A52" s="260" t="s">
        <v>24</v>
      </c>
      <c r="B52" s="315" t="s">
        <v>45</v>
      </c>
      <c r="C52" s="196" t="s">
        <v>46</v>
      </c>
      <c r="D52" s="197"/>
      <c r="E52" s="296">
        <v>0.97</v>
      </c>
      <c r="F52" s="297"/>
      <c r="G52" s="376">
        <v>0.98809999999999998</v>
      </c>
      <c r="H52" s="376">
        <v>0.98870000000000002</v>
      </c>
      <c r="I52" s="303" t="s">
        <v>25</v>
      </c>
      <c r="J52" s="342">
        <v>0.97</v>
      </c>
      <c r="K52" s="291"/>
      <c r="L52" s="316" t="s">
        <v>146</v>
      </c>
      <c r="M52" s="130"/>
      <c r="N52" s="146"/>
      <c r="O52" s="17"/>
    </row>
    <row r="53" spans="1:15" ht="15" customHeight="1" x14ac:dyDescent="0.25">
      <c r="A53" s="260"/>
      <c r="B53" s="315"/>
      <c r="C53" s="198"/>
      <c r="D53" s="199"/>
      <c r="E53" s="298"/>
      <c r="F53" s="299"/>
      <c r="G53" s="376"/>
      <c r="H53" s="376"/>
      <c r="I53" s="303"/>
      <c r="J53" s="342"/>
      <c r="K53" s="291"/>
      <c r="L53" s="317"/>
      <c r="M53" s="146"/>
      <c r="N53" s="146"/>
      <c r="O53" s="17"/>
    </row>
    <row r="54" spans="1:15" ht="15" customHeight="1" x14ac:dyDescent="0.25">
      <c r="A54" s="260"/>
      <c r="B54" s="315"/>
      <c r="C54" s="200"/>
      <c r="D54" s="201"/>
      <c r="E54" s="300"/>
      <c r="F54" s="301"/>
      <c r="G54" s="376"/>
      <c r="H54" s="376"/>
      <c r="I54" s="303"/>
      <c r="J54" s="342"/>
      <c r="K54" s="291"/>
      <c r="L54" s="317"/>
      <c r="M54" s="146"/>
      <c r="N54" s="146"/>
      <c r="O54" s="17"/>
    </row>
    <row r="55" spans="1:15" ht="15" customHeight="1" x14ac:dyDescent="0.25">
      <c r="A55" s="260" t="s">
        <v>24</v>
      </c>
      <c r="B55" s="315" t="s">
        <v>47</v>
      </c>
      <c r="C55" s="196" t="s">
        <v>48</v>
      </c>
      <c r="D55" s="197"/>
      <c r="E55" s="377">
        <v>0.5</v>
      </c>
      <c r="F55" s="378"/>
      <c r="G55" s="376">
        <v>0.85699999999999998</v>
      </c>
      <c r="H55" s="376">
        <v>0.84799999999999998</v>
      </c>
      <c r="I55" s="295" t="s">
        <v>25</v>
      </c>
      <c r="J55" s="323">
        <v>0.5</v>
      </c>
      <c r="K55" s="291"/>
      <c r="L55" s="316" t="s">
        <v>187</v>
      </c>
      <c r="M55" s="130"/>
      <c r="N55" s="146"/>
      <c r="O55" s="15"/>
    </row>
    <row r="56" spans="1:15" ht="15" customHeight="1" x14ac:dyDescent="0.25">
      <c r="A56" s="260"/>
      <c r="B56" s="315"/>
      <c r="C56" s="198"/>
      <c r="D56" s="199"/>
      <c r="E56" s="379"/>
      <c r="F56" s="380"/>
      <c r="G56" s="376"/>
      <c r="H56" s="376"/>
      <c r="I56" s="295"/>
      <c r="J56" s="323"/>
      <c r="K56" s="291"/>
      <c r="L56" s="317"/>
      <c r="M56" s="146"/>
      <c r="N56" s="146"/>
      <c r="O56" s="15"/>
    </row>
    <row r="57" spans="1:15" ht="15" customHeight="1" x14ac:dyDescent="0.25">
      <c r="A57" s="260"/>
      <c r="B57" s="315"/>
      <c r="C57" s="200"/>
      <c r="D57" s="201"/>
      <c r="E57" s="381"/>
      <c r="F57" s="382"/>
      <c r="G57" s="376"/>
      <c r="H57" s="376"/>
      <c r="I57" s="295"/>
      <c r="J57" s="323"/>
      <c r="K57" s="291"/>
      <c r="L57" s="317"/>
      <c r="M57" s="146"/>
      <c r="N57" s="146"/>
      <c r="O57" s="15"/>
    </row>
    <row r="58" spans="1:15" ht="15" customHeight="1" x14ac:dyDescent="0.25">
      <c r="A58" s="260" t="s">
        <v>24</v>
      </c>
      <c r="B58" s="315" t="s">
        <v>49</v>
      </c>
      <c r="C58" s="196" t="s">
        <v>50</v>
      </c>
      <c r="D58" s="197"/>
      <c r="E58" s="328"/>
      <c r="F58" s="329"/>
      <c r="G58" s="425"/>
      <c r="H58" s="324"/>
      <c r="I58" s="363"/>
      <c r="J58" s="424"/>
      <c r="K58" s="365" t="s">
        <v>162</v>
      </c>
      <c r="L58" s="362" t="s">
        <v>168</v>
      </c>
      <c r="M58" s="130"/>
      <c r="N58" s="146"/>
      <c r="O58" s="15"/>
    </row>
    <row r="59" spans="1:15" ht="15" customHeight="1" x14ac:dyDescent="0.25">
      <c r="A59" s="260"/>
      <c r="B59" s="315"/>
      <c r="C59" s="198"/>
      <c r="D59" s="199"/>
      <c r="E59" s="330"/>
      <c r="F59" s="331"/>
      <c r="G59" s="425"/>
      <c r="H59" s="324"/>
      <c r="I59" s="363"/>
      <c r="J59" s="424"/>
      <c r="K59" s="365"/>
      <c r="L59" s="362"/>
      <c r="M59" s="130"/>
      <c r="N59" s="146"/>
      <c r="O59" s="15"/>
    </row>
    <row r="60" spans="1:15" ht="15" customHeight="1" x14ac:dyDescent="0.25">
      <c r="A60" s="260"/>
      <c r="B60" s="315"/>
      <c r="C60" s="198"/>
      <c r="D60" s="199"/>
      <c r="E60" s="330"/>
      <c r="F60" s="331"/>
      <c r="G60" s="425"/>
      <c r="H60" s="324"/>
      <c r="I60" s="363"/>
      <c r="J60" s="424"/>
      <c r="K60" s="365"/>
      <c r="L60" s="362"/>
      <c r="M60" s="130"/>
      <c r="N60" s="146"/>
      <c r="O60" s="15"/>
    </row>
    <row r="61" spans="1:15" s="37" customFormat="1" ht="15" customHeight="1" x14ac:dyDescent="0.25">
      <c r="A61" s="260"/>
      <c r="B61" s="315"/>
      <c r="C61" s="198"/>
      <c r="D61" s="199"/>
      <c r="E61" s="330"/>
      <c r="F61" s="331"/>
      <c r="G61" s="425"/>
      <c r="H61" s="324"/>
      <c r="I61" s="363"/>
      <c r="J61" s="424"/>
      <c r="K61" s="365"/>
      <c r="L61" s="362"/>
      <c r="M61" s="130"/>
      <c r="N61" s="146"/>
      <c r="O61" s="15"/>
    </row>
    <row r="62" spans="1:15" s="41" customFormat="1" ht="15" customHeight="1" x14ac:dyDescent="0.25">
      <c r="A62" s="260"/>
      <c r="B62" s="315"/>
      <c r="C62" s="198"/>
      <c r="D62" s="199"/>
      <c r="E62" s="330"/>
      <c r="F62" s="331"/>
      <c r="G62" s="425"/>
      <c r="H62" s="324"/>
      <c r="I62" s="363"/>
      <c r="J62" s="424"/>
      <c r="K62" s="365"/>
      <c r="L62" s="362"/>
      <c r="M62" s="130"/>
      <c r="N62" s="146"/>
      <c r="O62" s="15"/>
    </row>
    <row r="63" spans="1:15" ht="15" customHeight="1" x14ac:dyDescent="0.25">
      <c r="A63" s="260"/>
      <c r="B63" s="315"/>
      <c r="C63" s="198"/>
      <c r="D63" s="199"/>
      <c r="E63" s="330"/>
      <c r="F63" s="331"/>
      <c r="G63" s="425"/>
      <c r="H63" s="324"/>
      <c r="I63" s="363"/>
      <c r="J63" s="424"/>
      <c r="K63" s="365"/>
      <c r="L63" s="362"/>
      <c r="M63" s="146"/>
      <c r="N63" s="146"/>
      <c r="O63" s="15"/>
    </row>
    <row r="64" spans="1:15" ht="15" customHeight="1" x14ac:dyDescent="0.25">
      <c r="A64" s="260"/>
      <c r="B64" s="315"/>
      <c r="C64" s="200"/>
      <c r="D64" s="201"/>
      <c r="E64" s="332"/>
      <c r="F64" s="333"/>
      <c r="G64" s="425"/>
      <c r="H64" s="324"/>
      <c r="I64" s="363"/>
      <c r="J64" s="424"/>
      <c r="K64" s="365"/>
      <c r="L64" s="362"/>
      <c r="M64" s="146"/>
      <c r="N64" s="146"/>
      <c r="O64" s="15"/>
    </row>
    <row r="65" spans="1:15" s="41" customFormat="1" ht="15" customHeight="1" x14ac:dyDescent="0.25">
      <c r="A65" s="416" t="s">
        <v>134</v>
      </c>
      <c r="B65" s="190" t="s">
        <v>172</v>
      </c>
      <c r="C65" s="196" t="s">
        <v>171</v>
      </c>
      <c r="D65" s="197"/>
      <c r="E65" s="318">
        <v>0.5</v>
      </c>
      <c r="F65" s="237"/>
      <c r="G65" s="257">
        <v>0.52400000000000002</v>
      </c>
      <c r="H65" s="257">
        <v>0.66700000000000004</v>
      </c>
      <c r="I65" s="295" t="s">
        <v>25</v>
      </c>
      <c r="J65" s="323">
        <v>0.5</v>
      </c>
      <c r="K65" s="291"/>
      <c r="L65" s="316" t="s">
        <v>146</v>
      </c>
      <c r="M65" s="318"/>
      <c r="N65" s="319"/>
      <c r="O65" s="17"/>
    </row>
    <row r="66" spans="1:15" s="41" customFormat="1" ht="15" customHeight="1" x14ac:dyDescent="0.25">
      <c r="A66" s="417"/>
      <c r="B66" s="191"/>
      <c r="C66" s="198"/>
      <c r="D66" s="199"/>
      <c r="E66" s="238"/>
      <c r="F66" s="239"/>
      <c r="G66" s="258"/>
      <c r="H66" s="258"/>
      <c r="I66" s="295"/>
      <c r="J66" s="323"/>
      <c r="K66" s="291"/>
      <c r="L66" s="317"/>
      <c r="M66" s="310"/>
      <c r="N66" s="320"/>
      <c r="O66" s="17"/>
    </row>
    <row r="67" spans="1:15" s="41" customFormat="1" ht="15" customHeight="1" x14ac:dyDescent="0.25">
      <c r="A67" s="418"/>
      <c r="B67" s="192"/>
      <c r="C67" s="200"/>
      <c r="D67" s="201"/>
      <c r="E67" s="240"/>
      <c r="F67" s="241"/>
      <c r="G67" s="259"/>
      <c r="H67" s="259"/>
      <c r="I67" s="295"/>
      <c r="J67" s="323"/>
      <c r="K67" s="291"/>
      <c r="L67" s="317"/>
      <c r="M67" s="321"/>
      <c r="N67" s="322"/>
      <c r="O67" s="17"/>
    </row>
    <row r="68" spans="1:15" s="41" customFormat="1" ht="15" customHeight="1" x14ac:dyDescent="0.25">
      <c r="A68" s="416" t="s">
        <v>134</v>
      </c>
      <c r="B68" s="190" t="s">
        <v>173</v>
      </c>
      <c r="C68" s="196" t="s">
        <v>174</v>
      </c>
      <c r="D68" s="197"/>
      <c r="E68" s="304"/>
      <c r="F68" s="305"/>
      <c r="G68" s="261"/>
      <c r="H68" s="261"/>
      <c r="I68" s="261"/>
      <c r="J68" s="261"/>
      <c r="K68" s="261"/>
      <c r="L68" s="261"/>
      <c r="M68" s="107"/>
      <c r="N68" s="109"/>
      <c r="O68" s="17"/>
    </row>
    <row r="69" spans="1:15" s="41" customFormat="1" ht="15" customHeight="1" x14ac:dyDescent="0.25">
      <c r="A69" s="417"/>
      <c r="B69" s="191"/>
      <c r="C69" s="198"/>
      <c r="D69" s="199"/>
      <c r="E69" s="306"/>
      <c r="F69" s="307"/>
      <c r="G69" s="262"/>
      <c r="H69" s="262"/>
      <c r="I69" s="262"/>
      <c r="J69" s="262"/>
      <c r="K69" s="262"/>
      <c r="L69" s="262"/>
      <c r="M69" s="110"/>
      <c r="N69" s="112"/>
      <c r="O69" s="17"/>
    </row>
    <row r="70" spans="1:15" s="41" customFormat="1" ht="15" customHeight="1" x14ac:dyDescent="0.25">
      <c r="A70" s="417"/>
      <c r="B70" s="191"/>
      <c r="C70" s="311" t="s">
        <v>175</v>
      </c>
      <c r="D70" s="312"/>
      <c r="E70" s="310">
        <v>0.75</v>
      </c>
      <c r="F70" s="239"/>
      <c r="G70" s="258">
        <v>0.85</v>
      </c>
      <c r="H70" s="258">
        <v>0.89</v>
      </c>
      <c r="I70" s="128" t="s">
        <v>25</v>
      </c>
      <c r="J70" s="263">
        <v>0.75</v>
      </c>
      <c r="K70" s="258">
        <v>0.87</v>
      </c>
      <c r="L70" s="128" t="s">
        <v>209</v>
      </c>
      <c r="M70" s="110"/>
      <c r="N70" s="112"/>
      <c r="O70" s="17"/>
    </row>
    <row r="71" spans="1:15" s="41" customFormat="1" ht="15" customHeight="1" x14ac:dyDescent="0.25">
      <c r="A71" s="417"/>
      <c r="B71" s="191"/>
      <c r="C71" s="311"/>
      <c r="D71" s="312"/>
      <c r="E71" s="238"/>
      <c r="F71" s="239"/>
      <c r="G71" s="262"/>
      <c r="H71" s="262"/>
      <c r="I71" s="128"/>
      <c r="J71" s="105"/>
      <c r="K71" s="262"/>
      <c r="L71" s="128"/>
      <c r="M71" s="110"/>
      <c r="N71" s="112"/>
      <c r="O71" s="17"/>
    </row>
    <row r="72" spans="1:15" s="41" customFormat="1" ht="15" customHeight="1" x14ac:dyDescent="0.25">
      <c r="A72" s="417"/>
      <c r="B72" s="191"/>
      <c r="C72" s="311"/>
      <c r="D72" s="312"/>
      <c r="E72" s="238"/>
      <c r="F72" s="239"/>
      <c r="G72" s="262"/>
      <c r="H72" s="262"/>
      <c r="I72" s="128"/>
      <c r="J72" s="105"/>
      <c r="K72" s="262"/>
      <c r="L72" s="128"/>
      <c r="M72" s="110"/>
      <c r="N72" s="112"/>
      <c r="O72" s="17"/>
    </row>
    <row r="73" spans="1:15" s="41" customFormat="1" ht="15" customHeight="1" x14ac:dyDescent="0.25">
      <c r="A73" s="417"/>
      <c r="B73" s="191"/>
      <c r="C73" s="311" t="s">
        <v>176</v>
      </c>
      <c r="D73" s="312"/>
      <c r="E73" s="310">
        <v>0.95</v>
      </c>
      <c r="F73" s="239"/>
      <c r="G73" s="258">
        <v>0.98</v>
      </c>
      <c r="H73" s="258">
        <v>0.98</v>
      </c>
      <c r="I73" s="128" t="s">
        <v>25</v>
      </c>
      <c r="J73" s="263">
        <v>0.95</v>
      </c>
      <c r="K73" s="258">
        <v>0.98</v>
      </c>
      <c r="L73" s="128" t="s">
        <v>209</v>
      </c>
      <c r="M73" s="110"/>
      <c r="N73" s="112"/>
      <c r="O73" s="17"/>
    </row>
    <row r="74" spans="1:15" s="41" customFormat="1" ht="15" customHeight="1" x14ac:dyDescent="0.25">
      <c r="A74" s="417"/>
      <c r="B74" s="191"/>
      <c r="C74" s="311"/>
      <c r="D74" s="312"/>
      <c r="E74" s="238"/>
      <c r="F74" s="239"/>
      <c r="G74" s="262"/>
      <c r="H74" s="262"/>
      <c r="I74" s="128"/>
      <c r="J74" s="105"/>
      <c r="K74" s="262"/>
      <c r="L74" s="128"/>
      <c r="M74" s="110"/>
      <c r="N74" s="112"/>
      <c r="O74" s="17"/>
    </row>
    <row r="75" spans="1:15" s="41" customFormat="1" ht="15" customHeight="1" x14ac:dyDescent="0.25">
      <c r="A75" s="418"/>
      <c r="B75" s="192"/>
      <c r="C75" s="313"/>
      <c r="D75" s="314"/>
      <c r="E75" s="240"/>
      <c r="F75" s="241"/>
      <c r="G75" s="302"/>
      <c r="H75" s="302"/>
      <c r="I75" s="129"/>
      <c r="J75" s="106"/>
      <c r="K75" s="302"/>
      <c r="L75" s="129"/>
      <c r="M75" s="113"/>
      <c r="N75" s="115"/>
      <c r="O75" s="17"/>
    </row>
    <row r="76" spans="1:15" ht="15.75" x14ac:dyDescent="0.25">
      <c r="A76" s="4"/>
      <c r="B76" s="4"/>
      <c r="C76" s="4"/>
      <c r="D76" s="4"/>
      <c r="E76" s="4"/>
      <c r="F76" s="4"/>
      <c r="G76" s="4"/>
      <c r="H76" s="4"/>
      <c r="I76" s="4"/>
      <c r="J76" s="4"/>
      <c r="K76" s="4"/>
      <c r="L76" s="4"/>
      <c r="M76" s="7"/>
      <c r="N76" s="7"/>
      <c r="O76" s="15"/>
    </row>
    <row r="77" spans="1:15" ht="30.75" customHeight="1" x14ac:dyDescent="0.4">
      <c r="A77" s="429" t="s">
        <v>51</v>
      </c>
      <c r="B77" s="429"/>
      <c r="C77" s="429"/>
      <c r="D77" s="429"/>
      <c r="E77" s="429"/>
      <c r="F77" s="429"/>
      <c r="G77" s="429"/>
      <c r="H77" s="429"/>
      <c r="I77" s="429"/>
      <c r="J77" s="429"/>
      <c r="K77" s="429"/>
      <c r="L77" s="429"/>
      <c r="M77" s="429"/>
      <c r="N77" s="429"/>
      <c r="O77" s="15"/>
    </row>
    <row r="78" spans="1:15" ht="23.25" x14ac:dyDescent="0.35">
      <c r="A78" s="290" t="s">
        <v>52</v>
      </c>
      <c r="B78" s="290"/>
      <c r="C78" s="290"/>
      <c r="D78" s="290"/>
      <c r="E78" s="290"/>
      <c r="F78" s="290"/>
      <c r="G78" s="290"/>
      <c r="H78" s="290"/>
      <c r="I78" s="290"/>
      <c r="J78" s="290"/>
      <c r="K78" s="290"/>
      <c r="L78" s="290"/>
      <c r="M78" s="290"/>
      <c r="N78" s="290"/>
      <c r="O78" s="15"/>
    </row>
    <row r="79" spans="1:15" ht="15.75" x14ac:dyDescent="0.25">
      <c r="A79" s="247" t="s">
        <v>145</v>
      </c>
      <c r="B79" s="247" t="s">
        <v>12</v>
      </c>
      <c r="C79" s="247" t="s">
        <v>13</v>
      </c>
      <c r="D79" s="247"/>
      <c r="E79" s="247" t="s">
        <v>160</v>
      </c>
      <c r="F79" s="247"/>
      <c r="G79" s="135" t="s">
        <v>14</v>
      </c>
      <c r="H79" s="135" t="s">
        <v>226</v>
      </c>
      <c r="I79" s="135" t="s">
        <v>15</v>
      </c>
      <c r="J79" s="135" t="s">
        <v>16</v>
      </c>
      <c r="K79" s="135" t="s">
        <v>17</v>
      </c>
      <c r="L79" s="135" t="s">
        <v>18</v>
      </c>
      <c r="M79" s="443" t="s">
        <v>19</v>
      </c>
      <c r="N79" s="526"/>
      <c r="O79" s="15"/>
    </row>
    <row r="80" spans="1:15" ht="15.75" x14ac:dyDescent="0.25">
      <c r="A80" s="247"/>
      <c r="B80" s="247"/>
      <c r="C80" s="247"/>
      <c r="D80" s="247"/>
      <c r="E80" s="247"/>
      <c r="F80" s="247"/>
      <c r="G80" s="135"/>
      <c r="H80" s="135"/>
      <c r="I80" s="135"/>
      <c r="J80" s="135"/>
      <c r="K80" s="135"/>
      <c r="L80" s="135"/>
      <c r="M80" s="444"/>
      <c r="N80" s="527"/>
      <c r="O80" s="15"/>
    </row>
    <row r="81" spans="1:15" ht="15.75" x14ac:dyDescent="0.25">
      <c r="A81" s="247"/>
      <c r="B81" s="247"/>
      <c r="C81" s="247"/>
      <c r="D81" s="247"/>
      <c r="E81" s="247"/>
      <c r="F81" s="247"/>
      <c r="G81" s="135"/>
      <c r="H81" s="135"/>
      <c r="I81" s="135"/>
      <c r="J81" s="135"/>
      <c r="K81" s="135"/>
      <c r="L81" s="135"/>
      <c r="M81" s="445"/>
      <c r="N81" s="528"/>
      <c r="O81" s="15"/>
    </row>
    <row r="82" spans="1:15" ht="15.75" x14ac:dyDescent="0.25">
      <c r="A82" s="1"/>
      <c r="B82" s="1"/>
      <c r="C82" s="1"/>
      <c r="D82" s="1"/>
      <c r="E82" s="1"/>
      <c r="F82" s="1"/>
      <c r="G82" s="1"/>
      <c r="H82" s="1"/>
      <c r="I82" s="1"/>
      <c r="J82" s="1"/>
      <c r="K82" s="1"/>
      <c r="L82" s="1"/>
      <c r="M82" s="513" t="s">
        <v>20</v>
      </c>
      <c r="N82" s="513"/>
      <c r="O82" s="15"/>
    </row>
    <row r="83" spans="1:15" ht="15" customHeight="1" x14ac:dyDescent="0.25">
      <c r="A83" s="536" t="s">
        <v>21</v>
      </c>
      <c r="B83" s="167" t="s">
        <v>53</v>
      </c>
      <c r="C83" s="107" t="s">
        <v>54</v>
      </c>
      <c r="D83" s="109"/>
      <c r="E83" s="208" t="s">
        <v>55</v>
      </c>
      <c r="F83" s="426"/>
      <c r="G83" s="365">
        <v>29</v>
      </c>
      <c r="H83" s="365">
        <v>35</v>
      </c>
      <c r="I83" s="292" t="s">
        <v>56</v>
      </c>
      <c r="J83" s="324" t="s">
        <v>55</v>
      </c>
      <c r="K83" s="425"/>
      <c r="L83" s="419" t="s">
        <v>2</v>
      </c>
      <c r="M83" s="327" t="s">
        <v>240</v>
      </c>
      <c r="N83" s="131"/>
      <c r="O83" s="15"/>
    </row>
    <row r="84" spans="1:15" ht="15" customHeight="1" x14ac:dyDescent="0.25">
      <c r="A84" s="536"/>
      <c r="B84" s="167"/>
      <c r="C84" s="110"/>
      <c r="D84" s="112"/>
      <c r="E84" s="427"/>
      <c r="F84" s="428"/>
      <c r="G84" s="365"/>
      <c r="H84" s="365"/>
      <c r="I84" s="293"/>
      <c r="J84" s="324"/>
      <c r="K84" s="425"/>
      <c r="L84" s="420"/>
      <c r="M84" s="131"/>
      <c r="N84" s="131"/>
      <c r="O84" s="15"/>
    </row>
    <row r="85" spans="1:15" s="42" customFormat="1" ht="15" customHeight="1" x14ac:dyDescent="0.25">
      <c r="A85" s="536"/>
      <c r="B85" s="167"/>
      <c r="C85" s="110"/>
      <c r="D85" s="112"/>
      <c r="E85" s="427"/>
      <c r="F85" s="428"/>
      <c r="G85" s="365"/>
      <c r="H85" s="365"/>
      <c r="I85" s="293"/>
      <c r="J85" s="324"/>
      <c r="K85" s="425"/>
      <c r="L85" s="420"/>
      <c r="M85" s="131"/>
      <c r="N85" s="131"/>
      <c r="O85" s="15"/>
    </row>
    <row r="86" spans="1:15" s="35" customFormat="1" ht="15" customHeight="1" x14ac:dyDescent="0.25">
      <c r="A86" s="536"/>
      <c r="B86" s="167"/>
      <c r="C86" s="110"/>
      <c r="D86" s="112"/>
      <c r="E86" s="427"/>
      <c r="F86" s="428"/>
      <c r="G86" s="365"/>
      <c r="H86" s="365"/>
      <c r="I86" s="293"/>
      <c r="J86" s="324"/>
      <c r="K86" s="425"/>
      <c r="L86" s="420"/>
      <c r="M86" s="131"/>
      <c r="N86" s="131"/>
      <c r="O86" s="15"/>
    </row>
    <row r="87" spans="1:15" ht="15" customHeight="1" x14ac:dyDescent="0.25">
      <c r="A87" s="536"/>
      <c r="B87" s="167"/>
      <c r="C87" s="110"/>
      <c r="D87" s="112"/>
      <c r="E87" s="427"/>
      <c r="F87" s="428"/>
      <c r="G87" s="365"/>
      <c r="H87" s="365"/>
      <c r="I87" s="294"/>
      <c r="J87" s="324"/>
      <c r="K87" s="425"/>
      <c r="L87" s="420"/>
      <c r="M87" s="131"/>
      <c r="N87" s="131"/>
      <c r="O87" s="15"/>
    </row>
    <row r="88" spans="1:15" ht="15" customHeight="1" x14ac:dyDescent="0.25">
      <c r="A88" s="130" t="s">
        <v>24</v>
      </c>
      <c r="B88" s="261" t="s">
        <v>57</v>
      </c>
      <c r="C88" s="107" t="s">
        <v>58</v>
      </c>
      <c r="D88" s="109"/>
      <c r="E88" s="236">
        <v>0</v>
      </c>
      <c r="F88" s="347"/>
      <c r="G88" s="167">
        <v>0</v>
      </c>
      <c r="H88" s="167">
        <v>0</v>
      </c>
      <c r="I88" s="127" t="s">
        <v>25</v>
      </c>
      <c r="J88" s="247">
        <v>0</v>
      </c>
      <c r="K88" s="167">
        <v>0</v>
      </c>
      <c r="L88" s="430" t="s">
        <v>161</v>
      </c>
      <c r="M88" s="327" t="s">
        <v>232</v>
      </c>
      <c r="N88" s="146"/>
      <c r="O88" s="15"/>
    </row>
    <row r="89" spans="1:15" s="36" customFormat="1" ht="15" customHeight="1" x14ac:dyDescent="0.25">
      <c r="A89" s="130"/>
      <c r="B89" s="262"/>
      <c r="C89" s="110"/>
      <c r="D89" s="112"/>
      <c r="E89" s="238"/>
      <c r="F89" s="349"/>
      <c r="G89" s="167"/>
      <c r="H89" s="167"/>
      <c r="I89" s="128"/>
      <c r="J89" s="247"/>
      <c r="K89" s="167"/>
      <c r="L89" s="431"/>
      <c r="M89" s="327"/>
      <c r="N89" s="146"/>
      <c r="O89" s="15"/>
    </row>
    <row r="90" spans="1:15" ht="15" customHeight="1" x14ac:dyDescent="0.25">
      <c r="A90" s="130"/>
      <c r="B90" s="262"/>
      <c r="C90" s="110"/>
      <c r="D90" s="112"/>
      <c r="E90" s="238"/>
      <c r="F90" s="349"/>
      <c r="G90" s="167"/>
      <c r="H90" s="167"/>
      <c r="I90" s="128"/>
      <c r="J90" s="247"/>
      <c r="K90" s="167"/>
      <c r="L90" s="432"/>
      <c r="M90" s="327"/>
      <c r="N90" s="146"/>
      <c r="O90" s="15"/>
    </row>
    <row r="91" spans="1:15" ht="15" customHeight="1" x14ac:dyDescent="0.25">
      <c r="A91" s="130"/>
      <c r="B91" s="302"/>
      <c r="C91" s="113"/>
      <c r="D91" s="115"/>
      <c r="E91" s="240"/>
      <c r="F91" s="351"/>
      <c r="G91" s="167"/>
      <c r="H91" s="167"/>
      <c r="I91" s="129"/>
      <c r="J91" s="247"/>
      <c r="K91" s="167"/>
      <c r="L91" s="432"/>
      <c r="M91" s="327"/>
      <c r="N91" s="146"/>
      <c r="O91" s="15"/>
    </row>
    <row r="92" spans="1:15" ht="15" customHeight="1" x14ac:dyDescent="0.25">
      <c r="A92" s="260" t="s">
        <v>134</v>
      </c>
      <c r="B92" s="167" t="s">
        <v>59</v>
      </c>
      <c r="C92" s="196" t="s">
        <v>60</v>
      </c>
      <c r="D92" s="197"/>
      <c r="E92" s="517">
        <v>0.10299999999999999</v>
      </c>
      <c r="F92" s="518"/>
      <c r="G92" s="166">
        <v>6.9000000000000006E-2</v>
      </c>
      <c r="H92" s="166">
        <v>2.1000000000000001E-2</v>
      </c>
      <c r="I92" s="127" t="s">
        <v>25</v>
      </c>
      <c r="J92" s="421">
        <v>0.10299999999999999</v>
      </c>
      <c r="K92" s="166">
        <v>6.7000000000000004E-2</v>
      </c>
      <c r="L92" s="531" t="s">
        <v>208</v>
      </c>
      <c r="M92" s="509" t="s">
        <v>234</v>
      </c>
      <c r="N92" s="510"/>
      <c r="O92" s="15"/>
    </row>
    <row r="93" spans="1:15" ht="15" customHeight="1" x14ac:dyDescent="0.25">
      <c r="A93" s="260"/>
      <c r="B93" s="167"/>
      <c r="C93" s="198"/>
      <c r="D93" s="199"/>
      <c r="E93" s="519"/>
      <c r="F93" s="520"/>
      <c r="G93" s="166"/>
      <c r="H93" s="166"/>
      <c r="I93" s="128"/>
      <c r="J93" s="421"/>
      <c r="K93" s="166"/>
      <c r="L93" s="532"/>
      <c r="M93" s="511"/>
      <c r="N93" s="512"/>
      <c r="O93" s="15"/>
    </row>
    <row r="94" spans="1:15" ht="15" customHeight="1" x14ac:dyDescent="0.25">
      <c r="A94" s="260"/>
      <c r="B94" s="167"/>
      <c r="C94" s="198"/>
      <c r="D94" s="199"/>
      <c r="E94" s="519"/>
      <c r="F94" s="520"/>
      <c r="G94" s="166"/>
      <c r="H94" s="166"/>
      <c r="I94" s="128"/>
      <c r="J94" s="421"/>
      <c r="K94" s="166"/>
      <c r="L94" s="532"/>
      <c r="M94" s="511"/>
      <c r="N94" s="512"/>
      <c r="O94" s="15"/>
    </row>
    <row r="95" spans="1:15" ht="15" customHeight="1" x14ac:dyDescent="0.25">
      <c r="A95" s="260" t="s">
        <v>21</v>
      </c>
      <c r="B95" s="167" t="s">
        <v>61</v>
      </c>
      <c r="C95" s="196" t="s">
        <v>62</v>
      </c>
      <c r="D95" s="197"/>
      <c r="E95" s="517">
        <v>5.2999999999999999E-2</v>
      </c>
      <c r="F95" s="518"/>
      <c r="G95" s="166">
        <v>0</v>
      </c>
      <c r="H95" s="166">
        <v>0</v>
      </c>
      <c r="I95" s="533" t="s">
        <v>25</v>
      </c>
      <c r="J95" s="421">
        <v>5.2999999999999999E-2</v>
      </c>
      <c r="K95" s="166">
        <v>0</v>
      </c>
      <c r="L95" s="531" t="s">
        <v>209</v>
      </c>
      <c r="M95" s="509" t="s">
        <v>233</v>
      </c>
      <c r="N95" s="510"/>
      <c r="O95" s="15"/>
    </row>
    <row r="96" spans="1:15" ht="15" customHeight="1" x14ac:dyDescent="0.25">
      <c r="A96" s="260"/>
      <c r="B96" s="167"/>
      <c r="C96" s="198"/>
      <c r="D96" s="199"/>
      <c r="E96" s="519"/>
      <c r="F96" s="520"/>
      <c r="G96" s="166"/>
      <c r="H96" s="166"/>
      <c r="I96" s="534"/>
      <c r="J96" s="421"/>
      <c r="K96" s="166"/>
      <c r="L96" s="532"/>
      <c r="M96" s="511"/>
      <c r="N96" s="512"/>
      <c r="O96" s="15"/>
    </row>
    <row r="97" spans="1:15" ht="15" customHeight="1" x14ac:dyDescent="0.25">
      <c r="A97" s="260"/>
      <c r="B97" s="167"/>
      <c r="C97" s="200"/>
      <c r="D97" s="201"/>
      <c r="E97" s="522"/>
      <c r="F97" s="523"/>
      <c r="G97" s="167"/>
      <c r="H97" s="167"/>
      <c r="I97" s="535"/>
      <c r="J97" s="421"/>
      <c r="K97" s="167"/>
      <c r="L97" s="532"/>
      <c r="M97" s="511"/>
      <c r="N97" s="512"/>
      <c r="O97" s="15"/>
    </row>
    <row r="98" spans="1:15" ht="15" customHeight="1" x14ac:dyDescent="0.25">
      <c r="A98" s="537" t="s">
        <v>24</v>
      </c>
      <c r="B98" s="168" t="s">
        <v>63</v>
      </c>
      <c r="C98" s="286" t="s">
        <v>64</v>
      </c>
      <c r="D98" s="287"/>
      <c r="E98" s="529" t="s">
        <v>65</v>
      </c>
      <c r="F98" s="518"/>
      <c r="G98" s="168">
        <v>14</v>
      </c>
      <c r="H98" s="168">
        <v>8</v>
      </c>
      <c r="I98" s="539" t="s">
        <v>65</v>
      </c>
      <c r="J98" s="394" t="s">
        <v>65</v>
      </c>
      <c r="K98" s="168">
        <f>SUM(G98:G101)</f>
        <v>14</v>
      </c>
      <c r="L98" s="343"/>
      <c r="M98" s="327" t="s">
        <v>252</v>
      </c>
      <c r="N98" s="131"/>
      <c r="O98" s="15"/>
    </row>
    <row r="99" spans="1:15" s="42" customFormat="1" ht="15" customHeight="1" x14ac:dyDescent="0.25">
      <c r="A99" s="537"/>
      <c r="B99" s="168"/>
      <c r="C99" s="288"/>
      <c r="D99" s="289"/>
      <c r="E99" s="530"/>
      <c r="F99" s="520"/>
      <c r="G99" s="168"/>
      <c r="H99" s="168"/>
      <c r="I99" s="540"/>
      <c r="J99" s="394"/>
      <c r="K99" s="168"/>
      <c r="L99" s="343"/>
      <c r="M99" s="327"/>
      <c r="N99" s="131"/>
      <c r="O99" s="15"/>
    </row>
    <row r="100" spans="1:15" ht="15" customHeight="1" x14ac:dyDescent="0.25">
      <c r="A100" s="537"/>
      <c r="B100" s="168"/>
      <c r="C100" s="288"/>
      <c r="D100" s="289"/>
      <c r="E100" s="530"/>
      <c r="F100" s="520"/>
      <c r="G100" s="168"/>
      <c r="H100" s="168"/>
      <c r="I100" s="540"/>
      <c r="J100" s="394"/>
      <c r="K100" s="168"/>
      <c r="L100" s="343"/>
      <c r="M100" s="327"/>
      <c r="N100" s="131"/>
      <c r="O100" s="15"/>
    </row>
    <row r="101" spans="1:15" ht="15" customHeight="1" x14ac:dyDescent="0.25">
      <c r="A101" s="537"/>
      <c r="B101" s="168"/>
      <c r="C101" s="288"/>
      <c r="D101" s="289"/>
      <c r="E101" s="530"/>
      <c r="F101" s="520"/>
      <c r="G101" s="168"/>
      <c r="H101" s="168"/>
      <c r="I101" s="541"/>
      <c r="J101" s="394"/>
      <c r="K101" s="168"/>
      <c r="L101" s="343"/>
      <c r="M101" s="327"/>
      <c r="N101" s="131"/>
      <c r="O101" s="15"/>
    </row>
    <row r="102" spans="1:15" ht="15.75" x14ac:dyDescent="0.25">
      <c r="A102" s="544" t="s">
        <v>24</v>
      </c>
      <c r="B102" s="167" t="s">
        <v>66</v>
      </c>
      <c r="C102" s="260" t="s">
        <v>67</v>
      </c>
      <c r="D102" s="260"/>
      <c r="E102" s="503" t="s">
        <v>179</v>
      </c>
      <c r="F102" s="504"/>
      <c r="G102" s="173" t="s">
        <v>163</v>
      </c>
      <c r="H102" s="174"/>
      <c r="I102" s="104" t="s">
        <v>164</v>
      </c>
      <c r="J102" s="104" t="s">
        <v>224</v>
      </c>
      <c r="K102" s="343"/>
      <c r="L102" s="343"/>
      <c r="M102" s="130" t="s">
        <v>253</v>
      </c>
      <c r="N102" s="131"/>
      <c r="O102" s="15"/>
    </row>
    <row r="103" spans="1:15" s="42" customFormat="1" ht="15.75" x14ac:dyDescent="0.25">
      <c r="A103" s="544"/>
      <c r="B103" s="167"/>
      <c r="C103" s="260"/>
      <c r="D103" s="260"/>
      <c r="E103" s="505"/>
      <c r="F103" s="506"/>
      <c r="G103" s="175"/>
      <c r="H103" s="176"/>
      <c r="I103" s="105"/>
      <c r="J103" s="105"/>
      <c r="K103" s="343"/>
      <c r="L103" s="343"/>
      <c r="M103" s="130"/>
      <c r="N103" s="131"/>
      <c r="O103" s="15"/>
    </row>
    <row r="104" spans="1:15" s="42" customFormat="1" ht="15.75" x14ac:dyDescent="0.25">
      <c r="A104" s="544"/>
      <c r="B104" s="167"/>
      <c r="C104" s="260"/>
      <c r="D104" s="260"/>
      <c r="E104" s="505"/>
      <c r="F104" s="506"/>
      <c r="G104" s="175"/>
      <c r="H104" s="176"/>
      <c r="I104" s="105"/>
      <c r="J104" s="105"/>
      <c r="K104" s="343"/>
      <c r="L104" s="343"/>
      <c r="M104" s="130"/>
      <c r="N104" s="131"/>
      <c r="O104" s="15"/>
    </row>
    <row r="105" spans="1:15" s="42" customFormat="1" ht="15.75" x14ac:dyDescent="0.25">
      <c r="A105" s="544"/>
      <c r="B105" s="167"/>
      <c r="C105" s="260"/>
      <c r="D105" s="260"/>
      <c r="E105" s="505"/>
      <c r="F105" s="506"/>
      <c r="G105" s="175"/>
      <c r="H105" s="176"/>
      <c r="I105" s="105"/>
      <c r="J105" s="105"/>
      <c r="K105" s="343"/>
      <c r="L105" s="343"/>
      <c r="M105" s="130"/>
      <c r="N105" s="131"/>
      <c r="O105" s="15"/>
    </row>
    <row r="106" spans="1:15" s="42" customFormat="1" ht="15.75" x14ac:dyDescent="0.25">
      <c r="A106" s="544"/>
      <c r="B106" s="167"/>
      <c r="C106" s="260"/>
      <c r="D106" s="260"/>
      <c r="E106" s="505"/>
      <c r="F106" s="506"/>
      <c r="G106" s="175"/>
      <c r="H106" s="176"/>
      <c r="I106" s="105"/>
      <c r="J106" s="105"/>
      <c r="K106" s="343"/>
      <c r="L106" s="343"/>
      <c r="M106" s="130"/>
      <c r="N106" s="131"/>
      <c r="O106" s="15"/>
    </row>
    <row r="107" spans="1:15" s="42" customFormat="1" ht="15.75" x14ac:dyDescent="0.25">
      <c r="A107" s="544"/>
      <c r="B107" s="167"/>
      <c r="C107" s="260"/>
      <c r="D107" s="260"/>
      <c r="E107" s="505"/>
      <c r="F107" s="506"/>
      <c r="G107" s="175"/>
      <c r="H107" s="176"/>
      <c r="I107" s="105"/>
      <c r="J107" s="105"/>
      <c r="K107" s="343"/>
      <c r="L107" s="343"/>
      <c r="M107" s="130"/>
      <c r="N107" s="131"/>
      <c r="O107" s="15"/>
    </row>
    <row r="108" spans="1:15" s="41" customFormat="1" ht="15.75" customHeight="1" x14ac:dyDescent="0.25">
      <c r="A108" s="544"/>
      <c r="B108" s="167"/>
      <c r="C108" s="260"/>
      <c r="D108" s="260"/>
      <c r="E108" s="308" t="s">
        <v>165</v>
      </c>
      <c r="F108" s="309"/>
      <c r="G108" s="171">
        <v>0.99860000000000004</v>
      </c>
      <c r="H108" s="172"/>
      <c r="I108" s="46">
        <v>0.97570000000000001</v>
      </c>
      <c r="J108" s="46">
        <v>2.29E-2</v>
      </c>
      <c r="K108" s="343"/>
      <c r="L108" s="343"/>
      <c r="M108" s="130"/>
      <c r="N108" s="131"/>
      <c r="O108" s="15"/>
    </row>
    <row r="109" spans="1:15" s="41" customFormat="1" ht="15.75" customHeight="1" x14ac:dyDescent="0.25">
      <c r="A109" s="544"/>
      <c r="B109" s="167"/>
      <c r="C109" s="260"/>
      <c r="D109" s="260"/>
      <c r="E109" s="308" t="s">
        <v>180</v>
      </c>
      <c r="F109" s="309"/>
      <c r="G109" s="171">
        <v>0.89790000000000003</v>
      </c>
      <c r="H109" s="172"/>
      <c r="I109" s="46">
        <v>0.88490000000000002</v>
      </c>
      <c r="J109" s="46">
        <v>1.2999999999999999E-2</v>
      </c>
      <c r="K109" s="343"/>
      <c r="L109" s="343"/>
      <c r="M109" s="130"/>
      <c r="N109" s="131"/>
      <c r="O109" s="15"/>
    </row>
    <row r="110" spans="1:15" s="42" customFormat="1" ht="22.5" customHeight="1" x14ac:dyDescent="0.25">
      <c r="A110" s="544"/>
      <c r="B110" s="167"/>
      <c r="C110" s="260"/>
      <c r="D110" s="260"/>
      <c r="E110" s="507" t="s">
        <v>181</v>
      </c>
      <c r="F110" s="508"/>
      <c r="G110" s="171">
        <v>0.88329999999999997</v>
      </c>
      <c r="H110" s="172"/>
      <c r="I110" s="46">
        <v>0.87209999999999999</v>
      </c>
      <c r="J110" s="46">
        <v>1.12E-2</v>
      </c>
      <c r="K110" s="343"/>
      <c r="L110" s="343"/>
      <c r="M110" s="130"/>
      <c r="N110" s="131"/>
      <c r="O110" s="15"/>
    </row>
    <row r="111" spans="1:15" s="42" customFormat="1" ht="15.75" x14ac:dyDescent="0.25">
      <c r="A111" s="544"/>
      <c r="B111" s="167"/>
      <c r="C111" s="260"/>
      <c r="D111" s="260"/>
      <c r="E111" s="507" t="s">
        <v>182</v>
      </c>
      <c r="F111" s="508"/>
      <c r="G111" s="171">
        <v>0.91969999999999996</v>
      </c>
      <c r="H111" s="172"/>
      <c r="I111" s="46">
        <v>0.89270000000000005</v>
      </c>
      <c r="J111" s="46">
        <v>2.7E-2</v>
      </c>
      <c r="K111" s="343"/>
      <c r="L111" s="343"/>
      <c r="M111" s="130"/>
      <c r="N111" s="131"/>
      <c r="O111" s="15"/>
    </row>
    <row r="112" spans="1:15" s="41" customFormat="1" ht="15.75" customHeight="1" x14ac:dyDescent="0.25">
      <c r="A112" s="544"/>
      <c r="B112" s="167"/>
      <c r="C112" s="260"/>
      <c r="D112" s="260"/>
      <c r="E112" s="325" t="s">
        <v>166</v>
      </c>
      <c r="F112" s="326"/>
      <c r="G112" s="171">
        <v>0.84989999999999999</v>
      </c>
      <c r="H112" s="172"/>
      <c r="I112" s="46">
        <v>0.86029999999999995</v>
      </c>
      <c r="J112" s="46">
        <v>-1.04E-2</v>
      </c>
      <c r="K112" s="343"/>
      <c r="L112" s="343"/>
      <c r="M112" s="130"/>
      <c r="N112" s="131"/>
      <c r="O112" s="15"/>
    </row>
    <row r="113" spans="1:15" s="41" customFormat="1" ht="22.5" customHeight="1" x14ac:dyDescent="0.25">
      <c r="A113" s="544"/>
      <c r="B113" s="167"/>
      <c r="C113" s="260"/>
      <c r="D113" s="260"/>
      <c r="E113" s="507" t="s">
        <v>167</v>
      </c>
      <c r="F113" s="508"/>
      <c r="G113" s="171">
        <v>0.95079999999999998</v>
      </c>
      <c r="H113" s="172"/>
      <c r="I113" s="46">
        <v>0.9758</v>
      </c>
      <c r="J113" s="46">
        <v>4.9700000000000001E-2</v>
      </c>
      <c r="K113" s="343"/>
      <c r="L113" s="343"/>
      <c r="M113" s="130"/>
      <c r="N113" s="131"/>
      <c r="O113" s="15"/>
    </row>
    <row r="114" spans="1:15" ht="15.75" customHeight="1" x14ac:dyDescent="0.25">
      <c r="A114" s="537"/>
      <c r="B114" s="167"/>
      <c r="C114" s="260"/>
      <c r="D114" s="260"/>
      <c r="E114" s="542" t="s">
        <v>183</v>
      </c>
      <c r="F114" s="543"/>
      <c r="G114" s="169">
        <v>0.91520000000000001</v>
      </c>
      <c r="H114" s="170"/>
      <c r="I114" s="47">
        <v>0.74509999999999998</v>
      </c>
      <c r="J114" s="47">
        <v>0.1701</v>
      </c>
      <c r="K114" s="343"/>
      <c r="L114" s="343"/>
      <c r="M114" s="131"/>
      <c r="N114" s="131"/>
      <c r="O114" s="15"/>
    </row>
    <row r="115" spans="1:15" ht="15.75" x14ac:dyDescent="0.25">
      <c r="A115" s="1"/>
      <c r="B115" s="6"/>
      <c r="C115" s="1"/>
      <c r="D115" s="1"/>
      <c r="E115" s="1"/>
      <c r="F115" s="1"/>
      <c r="G115" s="1"/>
      <c r="H115" s="1"/>
      <c r="I115" s="1"/>
      <c r="J115" s="1"/>
      <c r="K115" s="1"/>
      <c r="L115" s="1"/>
      <c r="M115" s="1"/>
      <c r="N115" s="1"/>
      <c r="O115" s="15"/>
    </row>
    <row r="116" spans="1:15" ht="26.25" x14ac:dyDescent="0.4">
      <c r="A116" s="274" t="s">
        <v>68</v>
      </c>
      <c r="B116" s="275"/>
      <c r="C116" s="275"/>
      <c r="D116" s="275"/>
      <c r="E116" s="275"/>
      <c r="F116" s="275"/>
      <c r="G116" s="275"/>
      <c r="H116" s="275"/>
      <c r="I116" s="275"/>
      <c r="J116" s="275"/>
      <c r="K116" s="275"/>
      <c r="L116" s="275"/>
      <c r="M116" s="275"/>
      <c r="N116" s="276"/>
      <c r="O116" s="15"/>
    </row>
    <row r="117" spans="1:15" ht="23.25" x14ac:dyDescent="0.35">
      <c r="A117" s="290" t="s">
        <v>52</v>
      </c>
      <c r="B117" s="290"/>
      <c r="C117" s="290"/>
      <c r="D117" s="290"/>
      <c r="E117" s="290"/>
      <c r="F117" s="290"/>
      <c r="G117" s="290"/>
      <c r="H117" s="290"/>
      <c r="I117" s="290"/>
      <c r="J117" s="290"/>
      <c r="K117" s="290"/>
      <c r="L117" s="290"/>
      <c r="M117" s="290"/>
      <c r="N117" s="290"/>
      <c r="O117" s="15"/>
    </row>
    <row r="118" spans="1:15" s="29" customFormat="1" ht="15.75" x14ac:dyDescent="0.25">
      <c r="A118" s="30"/>
      <c r="B118" s="30"/>
      <c r="C118" s="30"/>
      <c r="D118" s="30"/>
      <c r="E118" s="30"/>
      <c r="F118" s="30"/>
      <c r="G118" s="30"/>
      <c r="H118" s="30"/>
      <c r="I118" s="30"/>
      <c r="J118" s="30"/>
      <c r="K118" s="30"/>
      <c r="L118" s="30"/>
      <c r="M118" s="284" t="s">
        <v>20</v>
      </c>
      <c r="N118" s="285"/>
      <c r="O118" s="15"/>
    </row>
    <row r="119" spans="1:15" ht="15.75" customHeight="1" x14ac:dyDescent="0.25">
      <c r="A119" s="247" t="s">
        <v>145</v>
      </c>
      <c r="B119" s="104" t="s">
        <v>12</v>
      </c>
      <c r="C119" s="173" t="s">
        <v>13</v>
      </c>
      <c r="D119" s="174"/>
      <c r="E119" s="247" t="s">
        <v>160</v>
      </c>
      <c r="F119" s="247"/>
      <c r="G119" s="514" t="s">
        <v>14</v>
      </c>
      <c r="H119" s="514" t="s">
        <v>226</v>
      </c>
      <c r="I119" s="514" t="s">
        <v>15</v>
      </c>
      <c r="J119" s="514" t="s">
        <v>16</v>
      </c>
      <c r="K119" s="514" t="s">
        <v>17</v>
      </c>
      <c r="L119" s="514" t="s">
        <v>18</v>
      </c>
      <c r="M119" s="443" t="s">
        <v>19</v>
      </c>
      <c r="N119" s="526"/>
      <c r="O119" s="15"/>
    </row>
    <row r="120" spans="1:15" ht="15.75" x14ac:dyDescent="0.25">
      <c r="A120" s="247"/>
      <c r="B120" s="105"/>
      <c r="C120" s="175"/>
      <c r="D120" s="176"/>
      <c r="E120" s="247"/>
      <c r="F120" s="247"/>
      <c r="G120" s="515"/>
      <c r="H120" s="515"/>
      <c r="I120" s="515"/>
      <c r="J120" s="515"/>
      <c r="K120" s="515"/>
      <c r="L120" s="515"/>
      <c r="M120" s="444"/>
      <c r="N120" s="527"/>
      <c r="O120" s="15"/>
    </row>
    <row r="121" spans="1:15" ht="15.75" x14ac:dyDescent="0.25">
      <c r="A121" s="247"/>
      <c r="B121" s="106"/>
      <c r="C121" s="538"/>
      <c r="D121" s="387"/>
      <c r="E121" s="247"/>
      <c r="F121" s="247"/>
      <c r="G121" s="516"/>
      <c r="H121" s="516"/>
      <c r="I121" s="516"/>
      <c r="J121" s="516"/>
      <c r="K121" s="516"/>
      <c r="L121" s="516"/>
      <c r="M121" s="445"/>
      <c r="N121" s="528"/>
      <c r="O121" s="15"/>
    </row>
    <row r="122" spans="1:15" ht="15.4" customHeight="1" x14ac:dyDescent="0.25">
      <c r="A122" s="536" t="s">
        <v>142</v>
      </c>
      <c r="B122" s="167" t="s">
        <v>69</v>
      </c>
      <c r="C122" s="107" t="s">
        <v>158</v>
      </c>
      <c r="D122" s="109"/>
      <c r="E122" s="236" t="s">
        <v>65</v>
      </c>
      <c r="F122" s="347"/>
      <c r="G122" s="261"/>
      <c r="H122" s="261"/>
      <c r="I122" s="104"/>
      <c r="J122" s="104"/>
      <c r="K122" s="104"/>
      <c r="L122" s="247"/>
      <c r="M122" s="130" t="s">
        <v>241</v>
      </c>
      <c r="N122" s="146"/>
      <c r="O122" s="15"/>
    </row>
    <row r="123" spans="1:15" ht="15.75" x14ac:dyDescent="0.25">
      <c r="A123" s="536"/>
      <c r="B123" s="167"/>
      <c r="C123" s="110"/>
      <c r="D123" s="112"/>
      <c r="E123" s="238"/>
      <c r="F123" s="349"/>
      <c r="G123" s="262"/>
      <c r="H123" s="262"/>
      <c r="I123" s="105"/>
      <c r="J123" s="105"/>
      <c r="K123" s="105"/>
      <c r="L123" s="247"/>
      <c r="M123" s="146"/>
      <c r="N123" s="146"/>
      <c r="O123" s="15"/>
    </row>
    <row r="124" spans="1:15" ht="15.75" x14ac:dyDescent="0.25">
      <c r="A124" s="536"/>
      <c r="B124" s="167"/>
      <c r="C124" s="110"/>
      <c r="D124" s="112"/>
      <c r="E124" s="238"/>
      <c r="F124" s="349"/>
      <c r="G124" s="262"/>
      <c r="H124" s="262"/>
      <c r="I124" s="105"/>
      <c r="J124" s="105"/>
      <c r="K124" s="105"/>
      <c r="L124" s="247"/>
      <c r="M124" s="146"/>
      <c r="N124" s="146"/>
      <c r="O124" s="15"/>
    </row>
    <row r="125" spans="1:15" ht="15.75" x14ac:dyDescent="0.25">
      <c r="A125" s="536"/>
      <c r="B125" s="167"/>
      <c r="C125" s="113"/>
      <c r="D125" s="115"/>
      <c r="E125" s="350"/>
      <c r="F125" s="351"/>
      <c r="G125" s="302"/>
      <c r="H125" s="302"/>
      <c r="I125" s="106"/>
      <c r="J125" s="106"/>
      <c r="K125" s="106"/>
      <c r="L125" s="247"/>
      <c r="M125" s="146"/>
      <c r="N125" s="146"/>
      <c r="O125" s="15"/>
    </row>
    <row r="126" spans="1:15" ht="15.75" customHeight="1" x14ac:dyDescent="0.25">
      <c r="A126" s="536" t="s">
        <v>24</v>
      </c>
      <c r="B126" s="167" t="s">
        <v>70</v>
      </c>
      <c r="C126" s="107" t="s">
        <v>71</v>
      </c>
      <c r="D126" s="109"/>
      <c r="E126" s="236" t="s">
        <v>65</v>
      </c>
      <c r="F126" s="347"/>
      <c r="G126" s="166">
        <v>3.5000000000000003E-2</v>
      </c>
      <c r="H126" s="166">
        <v>0.04</v>
      </c>
      <c r="I126" s="455"/>
      <c r="J126" s="455"/>
      <c r="K126" s="421">
        <v>3.5999999999999997E-2</v>
      </c>
      <c r="L126" s="524"/>
      <c r="M126" s="130"/>
      <c r="N126" s="130"/>
      <c r="O126" s="15"/>
    </row>
    <row r="127" spans="1:15" ht="15.75" x14ac:dyDescent="0.25">
      <c r="A127" s="536"/>
      <c r="B127" s="167"/>
      <c r="C127" s="110"/>
      <c r="D127" s="112"/>
      <c r="E127" s="238"/>
      <c r="F127" s="349"/>
      <c r="G127" s="166"/>
      <c r="H127" s="166"/>
      <c r="I127" s="456"/>
      <c r="J127" s="456"/>
      <c r="K127" s="421"/>
      <c r="L127" s="525"/>
      <c r="M127" s="130"/>
      <c r="N127" s="130"/>
      <c r="O127" s="15"/>
    </row>
    <row r="128" spans="1:15" s="42" customFormat="1" ht="15.75" x14ac:dyDescent="0.25">
      <c r="A128" s="536"/>
      <c r="B128" s="167"/>
      <c r="C128" s="110"/>
      <c r="D128" s="112"/>
      <c r="E128" s="238"/>
      <c r="F128" s="349"/>
      <c r="G128" s="166"/>
      <c r="H128" s="166"/>
      <c r="I128" s="456"/>
      <c r="J128" s="456"/>
      <c r="K128" s="421"/>
      <c r="L128" s="525"/>
      <c r="M128" s="130"/>
      <c r="N128" s="130"/>
      <c r="O128" s="15"/>
    </row>
    <row r="129" spans="1:17" ht="15.75" x14ac:dyDescent="0.25">
      <c r="A129" s="536"/>
      <c r="B129" s="167"/>
      <c r="C129" s="110"/>
      <c r="D129" s="112"/>
      <c r="E129" s="238"/>
      <c r="F129" s="349"/>
      <c r="G129" s="166"/>
      <c r="H129" s="166"/>
      <c r="I129" s="457"/>
      <c r="J129" s="457"/>
      <c r="K129" s="421"/>
      <c r="L129" s="525"/>
      <c r="M129" s="130"/>
      <c r="N129" s="130"/>
      <c r="O129" s="15"/>
    </row>
    <row r="130" spans="1:17" ht="15.75" customHeight="1" x14ac:dyDescent="0.25">
      <c r="A130" s="261" t="s">
        <v>24</v>
      </c>
      <c r="B130" s="261" t="s">
        <v>72</v>
      </c>
      <c r="C130" s="107" t="s">
        <v>157</v>
      </c>
      <c r="D130" s="109"/>
      <c r="E130" s="346" t="s">
        <v>65</v>
      </c>
      <c r="F130" s="347"/>
      <c r="G130" s="402">
        <v>0.93799999999999994</v>
      </c>
      <c r="H130" s="402">
        <v>0.94699999999999995</v>
      </c>
      <c r="I130" s="483"/>
      <c r="J130" s="423" t="s">
        <v>65</v>
      </c>
      <c r="K130" s="402">
        <v>0.94199999999999995</v>
      </c>
      <c r="L130" s="483"/>
      <c r="M130" s="107" t="s">
        <v>184</v>
      </c>
      <c r="N130" s="109"/>
      <c r="O130" s="19"/>
    </row>
    <row r="131" spans="1:17" ht="15.75" x14ac:dyDescent="0.25">
      <c r="A131" s="262"/>
      <c r="B131" s="262"/>
      <c r="C131" s="110"/>
      <c r="D131" s="112"/>
      <c r="E131" s="348"/>
      <c r="F131" s="349"/>
      <c r="G131" s="402"/>
      <c r="H131" s="402"/>
      <c r="I131" s="483"/>
      <c r="J131" s="423"/>
      <c r="K131" s="402"/>
      <c r="L131" s="483"/>
      <c r="M131" s="110"/>
      <c r="N131" s="112"/>
      <c r="O131" s="19"/>
    </row>
    <row r="132" spans="1:17" ht="15.75" x14ac:dyDescent="0.25">
      <c r="A132" s="262"/>
      <c r="B132" s="262"/>
      <c r="C132" s="110"/>
      <c r="D132" s="112"/>
      <c r="E132" s="348"/>
      <c r="F132" s="349"/>
      <c r="G132" s="402"/>
      <c r="H132" s="402"/>
      <c r="I132" s="483"/>
      <c r="J132" s="423"/>
      <c r="K132" s="402"/>
      <c r="L132" s="483"/>
      <c r="M132" s="110"/>
      <c r="N132" s="112"/>
      <c r="O132" s="19"/>
    </row>
    <row r="133" spans="1:17" s="37" customFormat="1" ht="15.75" x14ac:dyDescent="0.25">
      <c r="A133" s="262"/>
      <c r="B133" s="262"/>
      <c r="C133" s="110"/>
      <c r="D133" s="112"/>
      <c r="E133" s="348"/>
      <c r="F133" s="349"/>
      <c r="G133" s="402"/>
      <c r="H133" s="402"/>
      <c r="I133" s="483"/>
      <c r="J133" s="423"/>
      <c r="K133" s="402"/>
      <c r="L133" s="483"/>
      <c r="M133" s="110"/>
      <c r="N133" s="112"/>
      <c r="O133" s="19"/>
      <c r="Q133" s="42"/>
    </row>
    <row r="134" spans="1:17" s="35" customFormat="1" ht="15.75" x14ac:dyDescent="0.25">
      <c r="A134" s="262"/>
      <c r="B134" s="262"/>
      <c r="C134" s="110"/>
      <c r="D134" s="112"/>
      <c r="E134" s="348"/>
      <c r="F134" s="349"/>
      <c r="G134" s="402"/>
      <c r="H134" s="402"/>
      <c r="I134" s="483"/>
      <c r="J134" s="423"/>
      <c r="K134" s="402"/>
      <c r="L134" s="483"/>
      <c r="M134" s="110"/>
      <c r="N134" s="112"/>
      <c r="O134" s="19"/>
    </row>
    <row r="135" spans="1:17" ht="15.75" x14ac:dyDescent="0.25">
      <c r="A135" s="262"/>
      <c r="B135" s="262"/>
      <c r="C135" s="110"/>
      <c r="D135" s="112"/>
      <c r="E135" s="348"/>
      <c r="F135" s="349"/>
      <c r="G135" s="402"/>
      <c r="H135" s="402"/>
      <c r="I135" s="483"/>
      <c r="J135" s="423"/>
      <c r="K135" s="402"/>
      <c r="L135" s="483"/>
      <c r="M135" s="110"/>
      <c r="N135" s="112"/>
      <c r="O135" s="19"/>
    </row>
    <row r="136" spans="1:17" ht="15.75" x14ac:dyDescent="0.25">
      <c r="A136" s="262"/>
      <c r="B136" s="262"/>
      <c r="C136" s="110"/>
      <c r="D136" s="112"/>
      <c r="E136" s="348"/>
      <c r="F136" s="349"/>
      <c r="G136" s="402"/>
      <c r="H136" s="402"/>
      <c r="I136" s="483"/>
      <c r="J136" s="423"/>
      <c r="K136" s="402"/>
      <c r="L136" s="483"/>
      <c r="M136" s="110"/>
      <c r="N136" s="112"/>
      <c r="O136" s="19"/>
    </row>
    <row r="137" spans="1:17" ht="15.75" x14ac:dyDescent="0.25">
      <c r="A137" s="262"/>
      <c r="B137" s="262"/>
      <c r="C137" s="113"/>
      <c r="D137" s="115"/>
      <c r="E137" s="350"/>
      <c r="F137" s="351"/>
      <c r="G137" s="402"/>
      <c r="H137" s="402"/>
      <c r="I137" s="483"/>
      <c r="J137" s="423"/>
      <c r="K137" s="402"/>
      <c r="L137" s="483"/>
      <c r="M137" s="113"/>
      <c r="N137" s="115"/>
      <c r="O137" s="16"/>
    </row>
    <row r="138" spans="1:17" s="36" customFormat="1" ht="15.75" hidden="1" customHeight="1" x14ac:dyDescent="0.25">
      <c r="A138" s="262"/>
      <c r="B138" s="262"/>
      <c r="C138" s="107" t="s">
        <v>73</v>
      </c>
      <c r="D138" s="109"/>
      <c r="E138" s="422" t="s">
        <v>65</v>
      </c>
      <c r="F138" s="521"/>
      <c r="G138" s="403"/>
      <c r="H138" s="403"/>
      <c r="I138" s="500"/>
      <c r="J138" s="399" t="s">
        <v>65</v>
      </c>
      <c r="K138" s="399">
        <v>0.84</v>
      </c>
      <c r="L138" s="497"/>
      <c r="M138" s="550"/>
      <c r="N138" s="551"/>
      <c r="O138" s="17"/>
    </row>
    <row r="139" spans="1:17" s="36" customFormat="1" ht="15.75" hidden="1" customHeight="1" x14ac:dyDescent="0.25">
      <c r="A139" s="262"/>
      <c r="B139" s="262"/>
      <c r="C139" s="110"/>
      <c r="D139" s="112"/>
      <c r="E139" s="336"/>
      <c r="F139" s="335"/>
      <c r="G139" s="404"/>
      <c r="H139" s="404"/>
      <c r="I139" s="501"/>
      <c r="J139" s="400"/>
      <c r="K139" s="400"/>
      <c r="L139" s="498"/>
      <c r="M139" s="552"/>
      <c r="N139" s="553"/>
      <c r="O139" s="17"/>
    </row>
    <row r="140" spans="1:17" s="36" customFormat="1" ht="15.75" hidden="1" customHeight="1" x14ac:dyDescent="0.25">
      <c r="A140" s="262"/>
      <c r="B140" s="262"/>
      <c r="C140" s="110"/>
      <c r="D140" s="112"/>
      <c r="E140" s="336"/>
      <c r="F140" s="335"/>
      <c r="G140" s="404"/>
      <c r="H140" s="404"/>
      <c r="I140" s="501"/>
      <c r="J140" s="400"/>
      <c r="K140" s="400"/>
      <c r="L140" s="498"/>
      <c r="M140" s="552"/>
      <c r="N140" s="553"/>
      <c r="O140" s="17"/>
    </row>
    <row r="141" spans="1:17" s="36" customFormat="1" ht="15.75" hidden="1" customHeight="1" x14ac:dyDescent="0.25">
      <c r="A141" s="262"/>
      <c r="B141" s="262"/>
      <c r="C141" s="110"/>
      <c r="D141" s="112"/>
      <c r="E141" s="336"/>
      <c r="F141" s="335"/>
      <c r="G141" s="404"/>
      <c r="H141" s="404"/>
      <c r="I141" s="501"/>
      <c r="J141" s="400"/>
      <c r="K141" s="400"/>
      <c r="L141" s="498"/>
      <c r="M141" s="552"/>
      <c r="N141" s="553"/>
      <c r="O141" s="17"/>
    </row>
    <row r="142" spans="1:17" s="36" customFormat="1" ht="15.75" hidden="1" customHeight="1" x14ac:dyDescent="0.25">
      <c r="A142" s="262"/>
      <c r="B142" s="262"/>
      <c r="C142" s="110"/>
      <c r="D142" s="112"/>
      <c r="E142" s="336"/>
      <c r="F142" s="335"/>
      <c r="G142" s="404"/>
      <c r="H142" s="404"/>
      <c r="I142" s="501"/>
      <c r="J142" s="400"/>
      <c r="K142" s="400"/>
      <c r="L142" s="498"/>
      <c r="M142" s="552"/>
      <c r="N142" s="553"/>
      <c r="O142" s="17"/>
    </row>
    <row r="143" spans="1:17" s="36" customFormat="1" ht="15.75" hidden="1" customHeight="1" x14ac:dyDescent="0.25">
      <c r="A143" s="262"/>
      <c r="B143" s="262"/>
      <c r="C143" s="110"/>
      <c r="D143" s="112"/>
      <c r="E143" s="336"/>
      <c r="F143" s="335"/>
      <c r="G143" s="404"/>
      <c r="H143" s="404"/>
      <c r="I143" s="501"/>
      <c r="J143" s="400"/>
      <c r="K143" s="400"/>
      <c r="L143" s="498"/>
      <c r="M143" s="552"/>
      <c r="N143" s="553"/>
      <c r="O143" s="17"/>
    </row>
    <row r="144" spans="1:17" s="36" customFormat="1" ht="15.75" hidden="1" customHeight="1" x14ac:dyDescent="0.25">
      <c r="A144" s="262"/>
      <c r="B144" s="262"/>
      <c r="C144" s="110"/>
      <c r="D144" s="112"/>
      <c r="E144" s="336"/>
      <c r="F144" s="335"/>
      <c r="G144" s="404"/>
      <c r="H144" s="404"/>
      <c r="I144" s="501"/>
      <c r="J144" s="400"/>
      <c r="K144" s="400"/>
      <c r="L144" s="498"/>
      <c r="M144" s="552"/>
      <c r="N144" s="553"/>
      <c r="O144" s="17"/>
    </row>
    <row r="145" spans="1:15" s="36" customFormat="1" ht="15.75" hidden="1" customHeight="1" x14ac:dyDescent="0.25">
      <c r="A145" s="302"/>
      <c r="B145" s="302"/>
      <c r="C145" s="113"/>
      <c r="D145" s="115"/>
      <c r="E145" s="389"/>
      <c r="F145" s="390"/>
      <c r="G145" s="405"/>
      <c r="H145" s="405"/>
      <c r="I145" s="502"/>
      <c r="J145" s="401"/>
      <c r="K145" s="401"/>
      <c r="L145" s="499"/>
      <c r="M145" s="554"/>
      <c r="N145" s="555"/>
      <c r="O145" s="17"/>
    </row>
    <row r="146" spans="1:15" ht="15.75" customHeight="1" x14ac:dyDescent="0.25">
      <c r="A146" s="130" t="s">
        <v>139</v>
      </c>
      <c r="B146" s="446" t="s">
        <v>74</v>
      </c>
      <c r="C146" s="107" t="s">
        <v>75</v>
      </c>
      <c r="D146" s="109"/>
      <c r="E146" s="248" t="s">
        <v>76</v>
      </c>
      <c r="F146" s="347"/>
      <c r="G146" s="257">
        <v>0.96</v>
      </c>
      <c r="H146" s="257">
        <v>0.89</v>
      </c>
      <c r="I146" s="397" t="s">
        <v>23</v>
      </c>
      <c r="J146" s="421">
        <v>1</v>
      </c>
      <c r="K146" s="124"/>
      <c r="L146" s="121" t="s">
        <v>185</v>
      </c>
      <c r="M146" s="107" t="s">
        <v>235</v>
      </c>
      <c r="N146" s="490"/>
      <c r="O146" s="15"/>
    </row>
    <row r="147" spans="1:15" s="42" customFormat="1" ht="15.75" customHeight="1" x14ac:dyDescent="0.25">
      <c r="A147" s="130"/>
      <c r="B147" s="446"/>
      <c r="C147" s="110"/>
      <c r="D147" s="112"/>
      <c r="E147" s="250"/>
      <c r="F147" s="349"/>
      <c r="G147" s="258"/>
      <c r="H147" s="258"/>
      <c r="I147" s="364"/>
      <c r="J147" s="421"/>
      <c r="K147" s="124"/>
      <c r="L147" s="121"/>
      <c r="M147" s="110"/>
      <c r="N147" s="491"/>
      <c r="O147" s="15"/>
    </row>
    <row r="148" spans="1:15" s="42" customFormat="1" ht="15.75" customHeight="1" x14ac:dyDescent="0.25">
      <c r="A148" s="130"/>
      <c r="B148" s="446"/>
      <c r="C148" s="110"/>
      <c r="D148" s="112"/>
      <c r="E148" s="250"/>
      <c r="F148" s="349"/>
      <c r="G148" s="258"/>
      <c r="H148" s="258"/>
      <c r="I148" s="364"/>
      <c r="J148" s="421"/>
      <c r="K148" s="124"/>
      <c r="L148" s="121"/>
      <c r="M148" s="110"/>
      <c r="N148" s="491"/>
      <c r="O148" s="15"/>
    </row>
    <row r="149" spans="1:15" s="42" customFormat="1" ht="15.75" customHeight="1" x14ac:dyDescent="0.25">
      <c r="A149" s="130"/>
      <c r="B149" s="446"/>
      <c r="C149" s="110"/>
      <c r="D149" s="112"/>
      <c r="E149" s="250"/>
      <c r="F149" s="349"/>
      <c r="G149" s="258"/>
      <c r="H149" s="258"/>
      <c r="I149" s="364"/>
      <c r="J149" s="421"/>
      <c r="K149" s="124"/>
      <c r="L149" s="121"/>
      <c r="M149" s="110"/>
      <c r="N149" s="491"/>
      <c r="O149" s="15"/>
    </row>
    <row r="150" spans="1:15" ht="15.75" x14ac:dyDescent="0.25">
      <c r="A150" s="130"/>
      <c r="B150" s="446"/>
      <c r="C150" s="133" t="s">
        <v>77</v>
      </c>
      <c r="D150" s="134"/>
      <c r="E150" s="384"/>
      <c r="F150" s="349"/>
      <c r="G150" s="61">
        <v>1</v>
      </c>
      <c r="H150" s="67">
        <v>1</v>
      </c>
      <c r="I150" s="364"/>
      <c r="J150" s="247"/>
      <c r="K150" s="125"/>
      <c r="L150" s="122"/>
      <c r="M150" s="492"/>
      <c r="N150" s="491"/>
      <c r="O150" s="15"/>
    </row>
    <row r="151" spans="1:15" ht="15.75" x14ac:dyDescent="0.25">
      <c r="A151" s="130"/>
      <c r="B151" s="446"/>
      <c r="C151" s="133" t="s">
        <v>78</v>
      </c>
      <c r="D151" s="134"/>
      <c r="E151" s="384"/>
      <c r="F151" s="349"/>
      <c r="G151" s="61">
        <v>1</v>
      </c>
      <c r="H151" s="67">
        <v>0.99</v>
      </c>
      <c r="I151" s="364"/>
      <c r="J151" s="247"/>
      <c r="K151" s="125"/>
      <c r="L151" s="122"/>
      <c r="M151" s="492"/>
      <c r="N151" s="491"/>
      <c r="O151" s="15"/>
    </row>
    <row r="152" spans="1:15" ht="11.65" customHeight="1" x14ac:dyDescent="0.25">
      <c r="A152" s="130"/>
      <c r="B152" s="446"/>
      <c r="C152" s="133" t="s">
        <v>79</v>
      </c>
      <c r="D152" s="134"/>
      <c r="E152" s="384"/>
      <c r="F152" s="349"/>
      <c r="G152" s="61">
        <v>0.96</v>
      </c>
      <c r="H152" s="67">
        <v>0.9</v>
      </c>
      <c r="I152" s="364"/>
      <c r="J152" s="247"/>
      <c r="K152" s="125"/>
      <c r="L152" s="122"/>
      <c r="M152" s="492"/>
      <c r="N152" s="491"/>
      <c r="O152" s="15"/>
    </row>
    <row r="153" spans="1:15" ht="18" customHeight="1" x14ac:dyDescent="0.25">
      <c r="A153" s="147"/>
      <c r="B153" s="236"/>
      <c r="C153" s="395" t="s">
        <v>80</v>
      </c>
      <c r="D153" s="396"/>
      <c r="E153" s="384"/>
      <c r="F153" s="349"/>
      <c r="G153" s="62">
        <v>0.99</v>
      </c>
      <c r="H153" s="68">
        <v>0.98</v>
      </c>
      <c r="I153" s="398"/>
      <c r="J153" s="104"/>
      <c r="K153" s="126"/>
      <c r="L153" s="123"/>
      <c r="M153" s="493"/>
      <c r="N153" s="494"/>
      <c r="O153" s="15"/>
    </row>
    <row r="154" spans="1:15" ht="15.75" x14ac:dyDescent="0.25">
      <c r="A154" s="130" t="s">
        <v>140</v>
      </c>
      <c r="B154" s="446" t="s">
        <v>74</v>
      </c>
      <c r="C154" s="107" t="s">
        <v>81</v>
      </c>
      <c r="D154" s="109"/>
      <c r="E154" s="248" t="s">
        <v>76</v>
      </c>
      <c r="F154" s="347"/>
      <c r="G154" s="257">
        <v>1</v>
      </c>
      <c r="H154" s="257">
        <v>0.9</v>
      </c>
      <c r="I154" s="397" t="s">
        <v>23</v>
      </c>
      <c r="J154" s="421">
        <v>1</v>
      </c>
      <c r="K154" s="124"/>
      <c r="L154" s="121" t="s">
        <v>229</v>
      </c>
      <c r="M154" s="130" t="s">
        <v>242</v>
      </c>
      <c r="N154" s="131"/>
      <c r="O154" s="15"/>
    </row>
    <row r="155" spans="1:15" ht="15.75" x14ac:dyDescent="0.25">
      <c r="A155" s="130"/>
      <c r="B155" s="446"/>
      <c r="C155" s="110"/>
      <c r="D155" s="112"/>
      <c r="E155" s="384"/>
      <c r="F155" s="349"/>
      <c r="G155" s="258"/>
      <c r="H155" s="258"/>
      <c r="I155" s="364"/>
      <c r="J155" s="247"/>
      <c r="K155" s="125"/>
      <c r="L155" s="122"/>
      <c r="M155" s="131"/>
      <c r="N155" s="131"/>
      <c r="O155" s="15"/>
    </row>
    <row r="156" spans="1:15" ht="15.75" x14ac:dyDescent="0.25">
      <c r="A156" s="130"/>
      <c r="B156" s="446"/>
      <c r="C156" s="133" t="s">
        <v>77</v>
      </c>
      <c r="D156" s="134"/>
      <c r="E156" s="384"/>
      <c r="F156" s="349"/>
      <c r="G156" s="57">
        <v>1</v>
      </c>
      <c r="H156" s="67">
        <v>1</v>
      </c>
      <c r="I156" s="364"/>
      <c r="J156" s="247"/>
      <c r="K156" s="125"/>
      <c r="L156" s="122"/>
      <c r="M156" s="131"/>
      <c r="N156" s="131"/>
      <c r="O156" s="15"/>
    </row>
    <row r="157" spans="1:15" ht="15.75" x14ac:dyDescent="0.25">
      <c r="A157" s="130"/>
      <c r="B157" s="446"/>
      <c r="C157" s="133" t="s">
        <v>78</v>
      </c>
      <c r="D157" s="134"/>
      <c r="E157" s="384"/>
      <c r="F157" s="349"/>
      <c r="G157" s="57">
        <v>1</v>
      </c>
      <c r="H157" s="67">
        <v>0.9</v>
      </c>
      <c r="I157" s="364"/>
      <c r="J157" s="247"/>
      <c r="K157" s="125"/>
      <c r="L157" s="122"/>
      <c r="M157" s="131"/>
      <c r="N157" s="131"/>
      <c r="O157" s="15"/>
    </row>
    <row r="158" spans="1:15" ht="15.75" x14ac:dyDescent="0.25">
      <c r="A158" s="130"/>
      <c r="B158" s="446"/>
      <c r="C158" s="133" t="s">
        <v>79</v>
      </c>
      <c r="D158" s="134"/>
      <c r="E158" s="384"/>
      <c r="F158" s="349"/>
      <c r="G158" s="57">
        <v>1</v>
      </c>
      <c r="H158" s="67">
        <v>1</v>
      </c>
      <c r="I158" s="364"/>
      <c r="J158" s="247"/>
      <c r="K158" s="125"/>
      <c r="L158" s="122"/>
      <c r="M158" s="131"/>
      <c r="N158" s="131"/>
      <c r="O158" s="15"/>
    </row>
    <row r="159" spans="1:15" ht="15.75" x14ac:dyDescent="0.25">
      <c r="A159" s="147"/>
      <c r="B159" s="236"/>
      <c r="C159" s="395" t="s">
        <v>80</v>
      </c>
      <c r="D159" s="396"/>
      <c r="E159" s="384"/>
      <c r="F159" s="349"/>
      <c r="G159" s="58">
        <v>1</v>
      </c>
      <c r="H159" s="68">
        <v>1</v>
      </c>
      <c r="I159" s="398"/>
      <c r="J159" s="104"/>
      <c r="K159" s="126"/>
      <c r="L159" s="123"/>
      <c r="M159" s="131"/>
      <c r="N159" s="131"/>
      <c r="O159" s="15"/>
    </row>
    <row r="160" spans="1:15" ht="15.75" x14ac:dyDescent="0.25">
      <c r="A160" s="130" t="s">
        <v>21</v>
      </c>
      <c r="B160" s="446" t="s">
        <v>74</v>
      </c>
      <c r="C160" s="107" t="s">
        <v>82</v>
      </c>
      <c r="D160" s="109"/>
      <c r="E160" s="248" t="s">
        <v>76</v>
      </c>
      <c r="F160" s="347"/>
      <c r="G160" s="257">
        <v>1</v>
      </c>
      <c r="H160" s="257">
        <v>1</v>
      </c>
      <c r="I160" s="127" t="s">
        <v>25</v>
      </c>
      <c r="J160" s="421">
        <v>1</v>
      </c>
      <c r="K160" s="124"/>
      <c r="L160" s="430" t="s">
        <v>161</v>
      </c>
      <c r="M160" s="130"/>
      <c r="N160" s="131"/>
      <c r="O160" s="15"/>
    </row>
    <row r="161" spans="1:15" ht="15.75" x14ac:dyDescent="0.25">
      <c r="A161" s="130"/>
      <c r="B161" s="446"/>
      <c r="C161" s="110"/>
      <c r="D161" s="112"/>
      <c r="E161" s="384"/>
      <c r="F161" s="349"/>
      <c r="G161" s="258"/>
      <c r="H161" s="258"/>
      <c r="I161" s="128"/>
      <c r="J161" s="247"/>
      <c r="K161" s="125"/>
      <c r="L161" s="495"/>
      <c r="M161" s="131"/>
      <c r="N161" s="131"/>
      <c r="O161" s="15"/>
    </row>
    <row r="162" spans="1:15" ht="15.75" x14ac:dyDescent="0.25">
      <c r="A162" s="130"/>
      <c r="B162" s="446"/>
      <c r="C162" s="133" t="s">
        <v>77</v>
      </c>
      <c r="D162" s="134"/>
      <c r="E162" s="384"/>
      <c r="F162" s="349"/>
      <c r="G162" s="57">
        <v>1</v>
      </c>
      <c r="H162" s="67">
        <v>1</v>
      </c>
      <c r="I162" s="128"/>
      <c r="J162" s="247"/>
      <c r="K162" s="125"/>
      <c r="L162" s="495"/>
      <c r="M162" s="131"/>
      <c r="N162" s="131"/>
      <c r="O162" s="15"/>
    </row>
    <row r="163" spans="1:15" ht="15.75" x14ac:dyDescent="0.25">
      <c r="A163" s="130"/>
      <c r="B163" s="446"/>
      <c r="C163" s="133" t="s">
        <v>78</v>
      </c>
      <c r="D163" s="134"/>
      <c r="E163" s="384"/>
      <c r="F163" s="349"/>
      <c r="G163" s="57">
        <v>1</v>
      </c>
      <c r="H163" s="67">
        <v>1</v>
      </c>
      <c r="I163" s="128"/>
      <c r="J163" s="247"/>
      <c r="K163" s="125"/>
      <c r="L163" s="495"/>
      <c r="M163" s="131"/>
      <c r="N163" s="131"/>
      <c r="O163" s="15"/>
    </row>
    <row r="164" spans="1:15" ht="15.75" x14ac:dyDescent="0.25">
      <c r="A164" s="130"/>
      <c r="B164" s="446"/>
      <c r="C164" s="133" t="s">
        <v>79</v>
      </c>
      <c r="D164" s="134"/>
      <c r="E164" s="384"/>
      <c r="F164" s="349"/>
      <c r="G164" s="57">
        <v>1</v>
      </c>
      <c r="H164" s="67">
        <v>1</v>
      </c>
      <c r="I164" s="128"/>
      <c r="J164" s="247"/>
      <c r="K164" s="125"/>
      <c r="L164" s="495"/>
      <c r="M164" s="131"/>
      <c r="N164" s="131"/>
      <c r="O164" s="15"/>
    </row>
    <row r="165" spans="1:15" ht="15.75" x14ac:dyDescent="0.25">
      <c r="A165" s="147"/>
      <c r="B165" s="236"/>
      <c r="C165" s="395" t="s">
        <v>80</v>
      </c>
      <c r="D165" s="396"/>
      <c r="E165" s="384"/>
      <c r="F165" s="349"/>
      <c r="G165" s="58">
        <v>1</v>
      </c>
      <c r="H165" s="68">
        <v>1</v>
      </c>
      <c r="I165" s="129"/>
      <c r="J165" s="104"/>
      <c r="K165" s="126"/>
      <c r="L165" s="496"/>
      <c r="M165" s="131"/>
      <c r="N165" s="131"/>
      <c r="O165" s="15"/>
    </row>
    <row r="166" spans="1:15" ht="15.75" x14ac:dyDescent="0.25">
      <c r="A166" s="130" t="s">
        <v>83</v>
      </c>
      <c r="B166" s="446" t="s">
        <v>84</v>
      </c>
      <c r="C166" s="107" t="s">
        <v>85</v>
      </c>
      <c r="D166" s="109"/>
      <c r="E166" s="248" t="s">
        <v>76</v>
      </c>
      <c r="F166" s="347"/>
      <c r="G166" s="257">
        <v>0.57999999999999996</v>
      </c>
      <c r="H166" s="257">
        <v>0.68</v>
      </c>
      <c r="I166" s="159"/>
      <c r="J166" s="124"/>
      <c r="K166" s="124"/>
      <c r="L166" s="391"/>
      <c r="M166" s="130" t="s">
        <v>236</v>
      </c>
      <c r="N166" s="131"/>
      <c r="O166" s="15"/>
    </row>
    <row r="167" spans="1:15" s="42" customFormat="1" ht="15.75" x14ac:dyDescent="0.25">
      <c r="A167" s="130"/>
      <c r="B167" s="446"/>
      <c r="C167" s="110"/>
      <c r="D167" s="112"/>
      <c r="E167" s="250"/>
      <c r="F167" s="349"/>
      <c r="G167" s="258"/>
      <c r="H167" s="258"/>
      <c r="I167" s="160"/>
      <c r="J167" s="124"/>
      <c r="K167" s="124"/>
      <c r="L167" s="391"/>
      <c r="M167" s="130"/>
      <c r="N167" s="131"/>
      <c r="O167" s="15"/>
    </row>
    <row r="168" spans="1:15" s="42" customFormat="1" ht="15.75" x14ac:dyDescent="0.25">
      <c r="A168" s="130"/>
      <c r="B168" s="446"/>
      <c r="C168" s="110"/>
      <c r="D168" s="112"/>
      <c r="E168" s="250"/>
      <c r="F168" s="349"/>
      <c r="G168" s="258"/>
      <c r="H168" s="258"/>
      <c r="I168" s="160"/>
      <c r="J168" s="124"/>
      <c r="K168" s="124"/>
      <c r="L168" s="391"/>
      <c r="M168" s="130"/>
      <c r="N168" s="131"/>
      <c r="O168" s="15"/>
    </row>
    <row r="169" spans="1:15" s="42" customFormat="1" ht="15.75" x14ac:dyDescent="0.25">
      <c r="A169" s="130"/>
      <c r="B169" s="446"/>
      <c r="C169" s="110"/>
      <c r="D169" s="112"/>
      <c r="E169" s="250"/>
      <c r="F169" s="349"/>
      <c r="G169" s="258"/>
      <c r="H169" s="258"/>
      <c r="I169" s="160"/>
      <c r="J169" s="124"/>
      <c r="K169" s="124"/>
      <c r="L169" s="391"/>
      <c r="M169" s="130"/>
      <c r="N169" s="131"/>
      <c r="O169" s="15"/>
    </row>
    <row r="170" spans="1:15" s="42" customFormat="1" ht="15.75" x14ac:dyDescent="0.25">
      <c r="A170" s="130"/>
      <c r="B170" s="446"/>
      <c r="C170" s="110"/>
      <c r="D170" s="112"/>
      <c r="E170" s="250"/>
      <c r="F170" s="349"/>
      <c r="G170" s="258"/>
      <c r="H170" s="258"/>
      <c r="I170" s="160"/>
      <c r="J170" s="124"/>
      <c r="K170" s="124"/>
      <c r="L170" s="391"/>
      <c r="M170" s="130"/>
      <c r="N170" s="131"/>
      <c r="O170" s="15"/>
    </row>
    <row r="171" spans="1:15" s="42" customFormat="1" ht="15.75" x14ac:dyDescent="0.25">
      <c r="A171" s="130"/>
      <c r="B171" s="446"/>
      <c r="C171" s="110"/>
      <c r="D171" s="112"/>
      <c r="E171" s="250"/>
      <c r="F171" s="349"/>
      <c r="G171" s="258"/>
      <c r="H171" s="258"/>
      <c r="I171" s="160"/>
      <c r="J171" s="124"/>
      <c r="K171" s="124"/>
      <c r="L171" s="391"/>
      <c r="M171" s="130"/>
      <c r="N171" s="131"/>
      <c r="O171" s="15"/>
    </row>
    <row r="172" spans="1:15" s="42" customFormat="1" ht="15.75" x14ac:dyDescent="0.25">
      <c r="A172" s="130"/>
      <c r="B172" s="446"/>
      <c r="C172" s="110"/>
      <c r="D172" s="112"/>
      <c r="E172" s="250"/>
      <c r="F172" s="349"/>
      <c r="G172" s="258"/>
      <c r="H172" s="258"/>
      <c r="I172" s="160"/>
      <c r="J172" s="124"/>
      <c r="K172" s="124"/>
      <c r="L172" s="391"/>
      <c r="M172" s="130"/>
      <c r="N172" s="131"/>
      <c r="O172" s="15"/>
    </row>
    <row r="173" spans="1:15" ht="15.75" x14ac:dyDescent="0.25">
      <c r="A173" s="130"/>
      <c r="B173" s="446"/>
      <c r="C173" s="110"/>
      <c r="D173" s="112"/>
      <c r="E173" s="384"/>
      <c r="F173" s="349"/>
      <c r="G173" s="258"/>
      <c r="H173" s="258"/>
      <c r="I173" s="160"/>
      <c r="J173" s="125"/>
      <c r="K173" s="125"/>
      <c r="L173" s="392"/>
      <c r="M173" s="131"/>
      <c r="N173" s="131"/>
      <c r="O173" s="15"/>
    </row>
    <row r="174" spans="1:15" ht="15.75" x14ac:dyDescent="0.25">
      <c r="A174" s="130"/>
      <c r="B174" s="446"/>
      <c r="C174" s="133" t="s">
        <v>77</v>
      </c>
      <c r="D174" s="134"/>
      <c r="E174" s="384"/>
      <c r="F174" s="349"/>
      <c r="G174" s="61">
        <v>0.99</v>
      </c>
      <c r="H174" s="69">
        <v>0.99</v>
      </c>
      <c r="I174" s="160"/>
      <c r="J174" s="125"/>
      <c r="K174" s="125"/>
      <c r="L174" s="392"/>
      <c r="M174" s="131"/>
      <c r="N174" s="131"/>
      <c r="O174" s="15"/>
    </row>
    <row r="175" spans="1:15" ht="15.75" x14ac:dyDescent="0.25">
      <c r="A175" s="130"/>
      <c r="B175" s="446"/>
      <c r="C175" s="133" t="s">
        <v>78</v>
      </c>
      <c r="D175" s="134"/>
      <c r="E175" s="384"/>
      <c r="F175" s="349"/>
      <c r="G175" s="61">
        <v>0.89</v>
      </c>
      <c r="H175" s="69">
        <v>0.89</v>
      </c>
      <c r="I175" s="160"/>
      <c r="J175" s="125"/>
      <c r="K175" s="125"/>
      <c r="L175" s="392"/>
      <c r="M175" s="131"/>
      <c r="N175" s="131"/>
      <c r="O175" s="15"/>
    </row>
    <row r="176" spans="1:15" ht="15.75" x14ac:dyDescent="0.25">
      <c r="A176" s="130"/>
      <c r="B176" s="446"/>
      <c r="C176" s="133" t="s">
        <v>79</v>
      </c>
      <c r="D176" s="134"/>
      <c r="E176" s="384"/>
      <c r="F176" s="349"/>
      <c r="G176" s="61">
        <v>0.64</v>
      </c>
      <c r="H176" s="69">
        <v>0.71</v>
      </c>
      <c r="I176" s="160"/>
      <c r="J176" s="125"/>
      <c r="K176" s="125"/>
      <c r="L176" s="392"/>
      <c r="M176" s="131"/>
      <c r="N176" s="131"/>
      <c r="O176" s="15"/>
    </row>
    <row r="177" spans="1:15" ht="15.75" x14ac:dyDescent="0.25">
      <c r="A177" s="147"/>
      <c r="B177" s="236"/>
      <c r="C177" s="395" t="s">
        <v>80</v>
      </c>
      <c r="D177" s="396"/>
      <c r="E177" s="384"/>
      <c r="F177" s="349"/>
      <c r="G177" s="62">
        <v>0.9</v>
      </c>
      <c r="H177" s="70">
        <v>0.94</v>
      </c>
      <c r="I177" s="161"/>
      <c r="J177" s="126"/>
      <c r="K177" s="126"/>
      <c r="L177" s="393"/>
      <c r="M177" s="131"/>
      <c r="N177" s="131"/>
      <c r="O177" s="15"/>
    </row>
    <row r="178" spans="1:15" ht="15" customHeight="1" x14ac:dyDescent="0.25">
      <c r="A178" s="130" t="s">
        <v>24</v>
      </c>
      <c r="B178" s="167" t="s">
        <v>86</v>
      </c>
      <c r="C178" s="107" t="s">
        <v>87</v>
      </c>
      <c r="D178" s="109"/>
      <c r="E178" s="422">
        <v>0</v>
      </c>
      <c r="F178" s="347"/>
      <c r="G178" s="177">
        <v>0</v>
      </c>
      <c r="H178" s="177">
        <v>5</v>
      </c>
      <c r="I178" s="397" t="s">
        <v>23</v>
      </c>
      <c r="J178" s="394">
        <v>0</v>
      </c>
      <c r="K178" s="132">
        <f>SUM(G178:G182)</f>
        <v>0</v>
      </c>
      <c r="L178" s="559" t="s">
        <v>229</v>
      </c>
      <c r="M178" s="107" t="s">
        <v>231</v>
      </c>
      <c r="N178" s="557"/>
      <c r="O178" s="20"/>
    </row>
    <row r="179" spans="1:15" s="37" customFormat="1" ht="15" customHeight="1" x14ac:dyDescent="0.25">
      <c r="A179" s="130"/>
      <c r="B179" s="167"/>
      <c r="C179" s="110"/>
      <c r="D179" s="112"/>
      <c r="E179" s="336"/>
      <c r="F179" s="349"/>
      <c r="G179" s="178"/>
      <c r="H179" s="178"/>
      <c r="I179" s="364"/>
      <c r="J179" s="394"/>
      <c r="K179" s="132"/>
      <c r="L179" s="559"/>
      <c r="M179" s="110"/>
      <c r="N179" s="558"/>
      <c r="O179" s="20"/>
    </row>
    <row r="180" spans="1:15" s="42" customFormat="1" ht="15" customHeight="1" x14ac:dyDescent="0.25">
      <c r="A180" s="130"/>
      <c r="B180" s="167"/>
      <c r="C180" s="110"/>
      <c r="D180" s="112"/>
      <c r="E180" s="336"/>
      <c r="F180" s="349"/>
      <c r="G180" s="178"/>
      <c r="H180" s="178"/>
      <c r="I180" s="364"/>
      <c r="J180" s="394"/>
      <c r="K180" s="132"/>
      <c r="L180" s="559"/>
      <c r="M180" s="110"/>
      <c r="N180" s="558"/>
      <c r="O180" s="20"/>
    </row>
    <row r="181" spans="1:15" s="37" customFormat="1" ht="15" customHeight="1" x14ac:dyDescent="0.25">
      <c r="A181" s="130"/>
      <c r="B181" s="167"/>
      <c r="C181" s="110"/>
      <c r="D181" s="112"/>
      <c r="E181" s="336"/>
      <c r="F181" s="349"/>
      <c r="G181" s="178"/>
      <c r="H181" s="178"/>
      <c r="I181" s="364"/>
      <c r="J181" s="394"/>
      <c r="K181" s="132"/>
      <c r="L181" s="559"/>
      <c r="M181" s="110"/>
      <c r="N181" s="558"/>
      <c r="O181" s="20"/>
    </row>
    <row r="182" spans="1:15" ht="15" customHeight="1" x14ac:dyDescent="0.25">
      <c r="A182" s="130"/>
      <c r="B182" s="167"/>
      <c r="C182" s="110"/>
      <c r="D182" s="112"/>
      <c r="E182" s="336"/>
      <c r="F182" s="349"/>
      <c r="G182" s="178"/>
      <c r="H182" s="178"/>
      <c r="I182" s="398"/>
      <c r="J182" s="394"/>
      <c r="K182" s="132"/>
      <c r="L182" s="559"/>
      <c r="M182" s="110"/>
      <c r="N182" s="558"/>
      <c r="O182" s="20"/>
    </row>
    <row r="183" spans="1:15" x14ac:dyDescent="0.25">
      <c r="A183" s="130" t="s">
        <v>24</v>
      </c>
      <c r="B183" s="167" t="s">
        <v>88</v>
      </c>
      <c r="C183" s="107" t="s">
        <v>89</v>
      </c>
      <c r="D183" s="109"/>
      <c r="E183" s="248">
        <v>0.86</v>
      </c>
      <c r="F183" s="347"/>
      <c r="G183" s="182">
        <v>0.91500000000000004</v>
      </c>
      <c r="H183" s="182">
        <v>0.91700000000000004</v>
      </c>
      <c r="I183" s="11"/>
      <c r="J183" s="124">
        <v>0.86</v>
      </c>
      <c r="K183" s="166">
        <v>0.91600000000000004</v>
      </c>
      <c r="L183" s="406"/>
      <c r="M183" s="130"/>
      <c r="N183" s="131"/>
      <c r="O183" s="20"/>
    </row>
    <row r="184" spans="1:15" x14ac:dyDescent="0.25">
      <c r="A184" s="130"/>
      <c r="B184" s="167"/>
      <c r="C184" s="110"/>
      <c r="D184" s="112"/>
      <c r="E184" s="384"/>
      <c r="F184" s="349"/>
      <c r="G184" s="185"/>
      <c r="H184" s="185"/>
      <c r="I184" s="12"/>
      <c r="J184" s="125"/>
      <c r="K184" s="167"/>
      <c r="L184" s="407"/>
      <c r="M184" s="131"/>
      <c r="N184" s="131"/>
      <c r="O184" s="20"/>
    </row>
    <row r="185" spans="1:15" x14ac:dyDescent="0.25">
      <c r="A185" s="130"/>
      <c r="B185" s="167"/>
      <c r="C185" s="113"/>
      <c r="D185" s="115"/>
      <c r="E185" s="350"/>
      <c r="F185" s="351"/>
      <c r="G185" s="412"/>
      <c r="H185" s="412"/>
      <c r="I185" s="13"/>
      <c r="J185" s="125"/>
      <c r="K185" s="167"/>
      <c r="L185" s="407"/>
      <c r="M185" s="131"/>
      <c r="N185" s="131"/>
      <c r="O185" s="20"/>
    </row>
    <row r="186" spans="1:15" ht="15" customHeight="1" x14ac:dyDescent="0.25">
      <c r="A186" s="130" t="s">
        <v>21</v>
      </c>
      <c r="B186" s="167" t="s">
        <v>90</v>
      </c>
      <c r="C186" s="107" t="s">
        <v>89</v>
      </c>
      <c r="D186" s="109"/>
      <c r="E186" s="277" t="s">
        <v>55</v>
      </c>
      <c r="F186" s="278"/>
      <c r="G186" s="11"/>
      <c r="H186" s="413"/>
      <c r="I186" s="11"/>
      <c r="J186" s="164" t="s">
        <v>55</v>
      </c>
      <c r="K186" s="164"/>
      <c r="L186" s="406"/>
      <c r="M186" s="130" t="s">
        <v>206</v>
      </c>
      <c r="N186" s="131"/>
      <c r="O186" s="18"/>
    </row>
    <row r="187" spans="1:15" s="42" customFormat="1" ht="15" customHeight="1" x14ac:dyDescent="0.25">
      <c r="A187" s="130"/>
      <c r="B187" s="167"/>
      <c r="C187" s="110"/>
      <c r="D187" s="112"/>
      <c r="E187" s="409"/>
      <c r="F187" s="280"/>
      <c r="G187" s="12"/>
      <c r="H187" s="414"/>
      <c r="I187" s="12"/>
      <c r="J187" s="164"/>
      <c r="K187" s="164"/>
      <c r="L187" s="406"/>
      <c r="M187" s="130"/>
      <c r="N187" s="131"/>
      <c r="O187" s="18"/>
    </row>
    <row r="188" spans="1:15" x14ac:dyDescent="0.25">
      <c r="A188" s="130"/>
      <c r="B188" s="167"/>
      <c r="C188" s="110"/>
      <c r="D188" s="112"/>
      <c r="E188" s="279"/>
      <c r="F188" s="280"/>
      <c r="G188" s="12"/>
      <c r="H188" s="414"/>
      <c r="I188" s="12"/>
      <c r="J188" s="408"/>
      <c r="K188" s="408"/>
      <c r="L188" s="407"/>
      <c r="M188" s="131"/>
      <c r="N188" s="131"/>
      <c r="O188" s="18"/>
    </row>
    <row r="189" spans="1:15" x14ac:dyDescent="0.25">
      <c r="A189" s="130"/>
      <c r="B189" s="167"/>
      <c r="C189" s="113"/>
      <c r="D189" s="115"/>
      <c r="E189" s="410"/>
      <c r="F189" s="411"/>
      <c r="G189" s="13"/>
      <c r="H189" s="415"/>
      <c r="I189" s="13"/>
      <c r="J189" s="408"/>
      <c r="K189" s="408"/>
      <c r="L189" s="407"/>
      <c r="M189" s="131"/>
      <c r="N189" s="131"/>
      <c r="O189" s="18"/>
    </row>
    <row r="190" spans="1:15" ht="15.75" x14ac:dyDescent="0.25">
      <c r="A190" s="1"/>
      <c r="B190" s="1"/>
      <c r="C190" s="1"/>
      <c r="D190" s="1"/>
      <c r="E190" s="1"/>
      <c r="F190" s="1"/>
      <c r="G190" s="1"/>
      <c r="H190" s="1"/>
      <c r="I190" s="1"/>
      <c r="J190" s="1"/>
      <c r="K190" s="1"/>
      <c r="L190" s="1"/>
      <c r="M190" s="1"/>
      <c r="N190" s="1"/>
      <c r="O190" s="15"/>
    </row>
    <row r="191" spans="1:15" ht="26.25" x14ac:dyDescent="0.4">
      <c r="A191" s="235" t="s">
        <v>148</v>
      </c>
      <c r="B191" s="235"/>
      <c r="C191" s="235"/>
      <c r="D191" s="235"/>
      <c r="E191" s="235"/>
      <c r="F191" s="235"/>
      <c r="G191" s="235"/>
      <c r="H191" s="235"/>
      <c r="I191" s="235"/>
      <c r="J191" s="235"/>
      <c r="K191" s="235"/>
      <c r="L191" s="235"/>
      <c r="M191" s="235"/>
      <c r="N191" s="235"/>
      <c r="O191" s="15"/>
    </row>
    <row r="192" spans="1:15" ht="15.75" x14ac:dyDescent="0.25">
      <c r="A192" s="247" t="s">
        <v>144</v>
      </c>
      <c r="B192" s="247" t="s">
        <v>12</v>
      </c>
      <c r="C192" s="247" t="s">
        <v>91</v>
      </c>
      <c r="D192" s="94" t="s">
        <v>92</v>
      </c>
      <c r="E192" s="95"/>
      <c r="F192" s="95"/>
      <c r="G192" s="95"/>
      <c r="H192" s="95"/>
      <c r="I192" s="95"/>
      <c r="J192" s="95"/>
      <c r="K192" s="95"/>
      <c r="L192" s="95"/>
      <c r="M192" s="95"/>
      <c r="N192" s="96"/>
      <c r="O192" s="15"/>
    </row>
    <row r="193" spans="1:15" ht="15.75" x14ac:dyDescent="0.25">
      <c r="A193" s="247"/>
      <c r="B193" s="247"/>
      <c r="C193" s="247"/>
      <c r="D193" s="97"/>
      <c r="E193" s="98"/>
      <c r="F193" s="98"/>
      <c r="G193" s="98"/>
      <c r="H193" s="98"/>
      <c r="I193" s="98"/>
      <c r="J193" s="98"/>
      <c r="K193" s="98"/>
      <c r="L193" s="98"/>
      <c r="M193" s="98"/>
      <c r="N193" s="99"/>
      <c r="O193" s="21"/>
    </row>
    <row r="194" spans="1:15" x14ac:dyDescent="0.25">
      <c r="A194" s="225" t="s">
        <v>130</v>
      </c>
      <c r="B194" s="231" t="s">
        <v>93</v>
      </c>
      <c r="C194" s="158" t="s">
        <v>55</v>
      </c>
      <c r="D194" s="136" t="s">
        <v>214</v>
      </c>
      <c r="E194" s="137"/>
      <c r="F194" s="137"/>
      <c r="G194" s="137"/>
      <c r="H194" s="137"/>
      <c r="I194" s="137"/>
      <c r="J194" s="137"/>
      <c r="K194" s="137"/>
      <c r="L194" s="137"/>
      <c r="M194" s="137"/>
      <c r="N194" s="138"/>
      <c r="O194" s="22"/>
    </row>
    <row r="195" spans="1:15" x14ac:dyDescent="0.25">
      <c r="A195" s="225"/>
      <c r="B195" s="231"/>
      <c r="C195" s="158"/>
      <c r="D195" s="139"/>
      <c r="E195" s="140"/>
      <c r="F195" s="140"/>
      <c r="G195" s="140"/>
      <c r="H195" s="140"/>
      <c r="I195" s="140"/>
      <c r="J195" s="140"/>
      <c r="K195" s="140"/>
      <c r="L195" s="140"/>
      <c r="M195" s="140"/>
      <c r="N195" s="141"/>
      <c r="O195" s="22"/>
    </row>
    <row r="196" spans="1:15" x14ac:dyDescent="0.25">
      <c r="A196" s="225"/>
      <c r="B196" s="231"/>
      <c r="C196" s="158"/>
      <c r="D196" s="142"/>
      <c r="E196" s="143"/>
      <c r="F196" s="143"/>
      <c r="G196" s="143"/>
      <c r="H196" s="143"/>
      <c r="I196" s="143"/>
      <c r="J196" s="143"/>
      <c r="K196" s="143"/>
      <c r="L196" s="143"/>
      <c r="M196" s="143"/>
      <c r="N196" s="144"/>
      <c r="O196" s="22"/>
    </row>
    <row r="197" spans="1:15" x14ac:dyDescent="0.25">
      <c r="A197" s="225" t="s">
        <v>136</v>
      </c>
      <c r="B197" s="231" t="s">
        <v>94</v>
      </c>
      <c r="C197" s="158" t="s">
        <v>55</v>
      </c>
      <c r="D197" s="136" t="s">
        <v>215</v>
      </c>
      <c r="E197" s="137"/>
      <c r="F197" s="137"/>
      <c r="G197" s="137"/>
      <c r="H197" s="137"/>
      <c r="I197" s="137"/>
      <c r="J197" s="137"/>
      <c r="K197" s="137"/>
      <c r="L197" s="137"/>
      <c r="M197" s="137"/>
      <c r="N197" s="138"/>
      <c r="O197" s="22"/>
    </row>
    <row r="198" spans="1:15" x14ac:dyDescent="0.25">
      <c r="A198" s="225"/>
      <c r="B198" s="231"/>
      <c r="C198" s="158"/>
      <c r="D198" s="139"/>
      <c r="E198" s="140"/>
      <c r="F198" s="140"/>
      <c r="G198" s="140"/>
      <c r="H198" s="140"/>
      <c r="I198" s="140"/>
      <c r="J198" s="140"/>
      <c r="K198" s="140"/>
      <c r="L198" s="140"/>
      <c r="M198" s="140"/>
      <c r="N198" s="141"/>
      <c r="O198" s="22"/>
    </row>
    <row r="199" spans="1:15" x14ac:dyDescent="0.25">
      <c r="A199" s="225"/>
      <c r="B199" s="231"/>
      <c r="C199" s="158"/>
      <c r="D199" s="142"/>
      <c r="E199" s="143"/>
      <c r="F199" s="143"/>
      <c r="G199" s="143"/>
      <c r="H199" s="143"/>
      <c r="I199" s="143"/>
      <c r="J199" s="143"/>
      <c r="K199" s="143"/>
      <c r="L199" s="143"/>
      <c r="M199" s="143"/>
      <c r="N199" s="144"/>
      <c r="O199" s="22"/>
    </row>
    <row r="200" spans="1:15" x14ac:dyDescent="0.25">
      <c r="A200" s="225" t="s">
        <v>134</v>
      </c>
      <c r="B200" s="231" t="s">
        <v>95</v>
      </c>
      <c r="C200" s="158" t="s">
        <v>55</v>
      </c>
      <c r="D200" s="136" t="s">
        <v>216</v>
      </c>
      <c r="E200" s="137"/>
      <c r="F200" s="137"/>
      <c r="G200" s="137"/>
      <c r="H200" s="137"/>
      <c r="I200" s="137"/>
      <c r="J200" s="137"/>
      <c r="K200" s="137"/>
      <c r="L200" s="137"/>
      <c r="M200" s="137"/>
      <c r="N200" s="138"/>
      <c r="O200" s="22"/>
    </row>
    <row r="201" spans="1:15" x14ac:dyDescent="0.25">
      <c r="A201" s="225"/>
      <c r="B201" s="231"/>
      <c r="C201" s="158"/>
      <c r="D201" s="139"/>
      <c r="E201" s="140"/>
      <c r="F201" s="140"/>
      <c r="G201" s="140"/>
      <c r="H201" s="140"/>
      <c r="I201" s="140"/>
      <c r="J201" s="140"/>
      <c r="K201" s="140"/>
      <c r="L201" s="140"/>
      <c r="M201" s="140"/>
      <c r="N201" s="141"/>
      <c r="O201" s="22"/>
    </row>
    <row r="202" spans="1:15" x14ac:dyDescent="0.25">
      <c r="A202" s="225"/>
      <c r="B202" s="231"/>
      <c r="C202" s="158"/>
      <c r="D202" s="142"/>
      <c r="E202" s="143"/>
      <c r="F202" s="143"/>
      <c r="G202" s="143"/>
      <c r="H202" s="143"/>
      <c r="I202" s="143"/>
      <c r="J202" s="143"/>
      <c r="K202" s="143"/>
      <c r="L202" s="143"/>
      <c r="M202" s="143"/>
      <c r="N202" s="144"/>
      <c r="O202" s="22"/>
    </row>
    <row r="203" spans="1:15" ht="15" customHeight="1" x14ac:dyDescent="0.25">
      <c r="A203" s="226" t="s">
        <v>137</v>
      </c>
      <c r="B203" s="231" t="s">
        <v>96</v>
      </c>
      <c r="C203" s="158">
        <v>13922</v>
      </c>
      <c r="D203" s="149" t="s">
        <v>244</v>
      </c>
      <c r="E203" s="150"/>
      <c r="F203" s="150"/>
      <c r="G203" s="150"/>
      <c r="H203" s="150"/>
      <c r="I203" s="150"/>
      <c r="J203" s="150"/>
      <c r="K203" s="150"/>
      <c r="L203" s="150"/>
      <c r="M203" s="150"/>
      <c r="N203" s="151"/>
      <c r="O203" s="22"/>
    </row>
    <row r="204" spans="1:15" x14ac:dyDescent="0.25">
      <c r="A204" s="226"/>
      <c r="B204" s="231"/>
      <c r="C204" s="158"/>
      <c r="D204" s="152"/>
      <c r="E204" s="153"/>
      <c r="F204" s="153"/>
      <c r="G204" s="153"/>
      <c r="H204" s="153"/>
      <c r="I204" s="153"/>
      <c r="J204" s="153"/>
      <c r="K204" s="153"/>
      <c r="L204" s="153"/>
      <c r="M204" s="153"/>
      <c r="N204" s="154"/>
      <c r="O204" s="22"/>
    </row>
    <row r="205" spans="1:15" x14ac:dyDescent="0.25">
      <c r="A205" s="226"/>
      <c r="B205" s="231"/>
      <c r="C205" s="158"/>
      <c r="D205" s="155"/>
      <c r="E205" s="156"/>
      <c r="F205" s="156"/>
      <c r="G205" s="156"/>
      <c r="H205" s="156"/>
      <c r="I205" s="156"/>
      <c r="J205" s="156"/>
      <c r="K205" s="156"/>
      <c r="L205" s="156"/>
      <c r="M205" s="156"/>
      <c r="N205" s="157"/>
      <c r="O205" s="22"/>
    </row>
    <row r="206" spans="1:15" ht="15" customHeight="1" x14ac:dyDescent="0.25">
      <c r="A206" s="226" t="s">
        <v>137</v>
      </c>
      <c r="B206" s="231" t="s">
        <v>97</v>
      </c>
      <c r="C206" s="158" t="s">
        <v>55</v>
      </c>
      <c r="D206" s="214" t="s">
        <v>217</v>
      </c>
      <c r="E206" s="215"/>
      <c r="F206" s="215"/>
      <c r="G206" s="215"/>
      <c r="H206" s="215"/>
      <c r="I206" s="215"/>
      <c r="J206" s="215"/>
      <c r="K206" s="215"/>
      <c r="L206" s="215"/>
      <c r="M206" s="215"/>
      <c r="N206" s="216"/>
      <c r="O206" s="22"/>
    </row>
    <row r="207" spans="1:15" x14ac:dyDescent="0.25">
      <c r="A207" s="226"/>
      <c r="B207" s="231"/>
      <c r="C207" s="158"/>
      <c r="D207" s="217"/>
      <c r="E207" s="218"/>
      <c r="F207" s="218"/>
      <c r="G207" s="218"/>
      <c r="H207" s="218"/>
      <c r="I207" s="218"/>
      <c r="J207" s="218"/>
      <c r="K207" s="218"/>
      <c r="L207" s="218"/>
      <c r="M207" s="218"/>
      <c r="N207" s="219"/>
      <c r="O207" s="22"/>
    </row>
    <row r="208" spans="1:15" x14ac:dyDescent="0.25">
      <c r="A208" s="226"/>
      <c r="B208" s="231"/>
      <c r="C208" s="158"/>
      <c r="D208" s="220"/>
      <c r="E208" s="221"/>
      <c r="F208" s="221"/>
      <c r="G208" s="221"/>
      <c r="H208" s="221"/>
      <c r="I208" s="221"/>
      <c r="J208" s="221"/>
      <c r="K208" s="221"/>
      <c r="L208" s="221"/>
      <c r="M208" s="221"/>
      <c r="N208" s="222"/>
      <c r="O208" s="22"/>
    </row>
    <row r="209" spans="1:15" ht="15" customHeight="1" x14ac:dyDescent="0.25">
      <c r="A209" s="226" t="s">
        <v>137</v>
      </c>
      <c r="B209" s="231" t="s">
        <v>153</v>
      </c>
      <c r="C209" s="158" t="s">
        <v>55</v>
      </c>
      <c r="D209" s="214" t="s">
        <v>218</v>
      </c>
      <c r="E209" s="215"/>
      <c r="F209" s="215"/>
      <c r="G209" s="215"/>
      <c r="H209" s="215"/>
      <c r="I209" s="215"/>
      <c r="J209" s="215"/>
      <c r="K209" s="215"/>
      <c r="L209" s="215"/>
      <c r="M209" s="215"/>
      <c r="N209" s="216"/>
      <c r="O209" s="22"/>
    </row>
    <row r="210" spans="1:15" x14ac:dyDescent="0.25">
      <c r="A210" s="226"/>
      <c r="B210" s="231"/>
      <c r="C210" s="158"/>
      <c r="D210" s="217"/>
      <c r="E210" s="218"/>
      <c r="F210" s="218"/>
      <c r="G210" s="218"/>
      <c r="H210" s="218"/>
      <c r="I210" s="218"/>
      <c r="J210" s="218"/>
      <c r="K210" s="218"/>
      <c r="L210" s="218"/>
      <c r="M210" s="218"/>
      <c r="N210" s="219"/>
      <c r="O210" s="22"/>
    </row>
    <row r="211" spans="1:15" x14ac:dyDescent="0.25">
      <c r="A211" s="226"/>
      <c r="B211" s="231"/>
      <c r="C211" s="158"/>
      <c r="D211" s="220"/>
      <c r="E211" s="221"/>
      <c r="F211" s="221"/>
      <c r="G211" s="221"/>
      <c r="H211" s="221"/>
      <c r="I211" s="221"/>
      <c r="J211" s="221"/>
      <c r="K211" s="221"/>
      <c r="L211" s="221"/>
      <c r="M211" s="221"/>
      <c r="N211" s="222"/>
      <c r="O211" s="22"/>
    </row>
    <row r="212" spans="1:15" ht="15" customHeight="1" x14ac:dyDescent="0.25">
      <c r="A212" s="226" t="s">
        <v>137</v>
      </c>
      <c r="B212" s="231" t="s">
        <v>98</v>
      </c>
      <c r="C212" s="158" t="s">
        <v>55</v>
      </c>
      <c r="D212" s="214" t="s">
        <v>219</v>
      </c>
      <c r="E212" s="215"/>
      <c r="F212" s="215"/>
      <c r="G212" s="215"/>
      <c r="H212" s="215"/>
      <c r="I212" s="215"/>
      <c r="J212" s="215"/>
      <c r="K212" s="215"/>
      <c r="L212" s="215"/>
      <c r="M212" s="215"/>
      <c r="N212" s="216"/>
      <c r="O212" s="22"/>
    </row>
    <row r="213" spans="1:15" x14ac:dyDescent="0.25">
      <c r="A213" s="226"/>
      <c r="B213" s="231"/>
      <c r="C213" s="158"/>
      <c r="D213" s="217"/>
      <c r="E213" s="218"/>
      <c r="F213" s="218"/>
      <c r="G213" s="218"/>
      <c r="H213" s="218"/>
      <c r="I213" s="218"/>
      <c r="J213" s="218"/>
      <c r="K213" s="218"/>
      <c r="L213" s="218"/>
      <c r="M213" s="218"/>
      <c r="N213" s="219"/>
      <c r="O213" s="22"/>
    </row>
    <row r="214" spans="1:15" x14ac:dyDescent="0.25">
      <c r="A214" s="226"/>
      <c r="B214" s="231"/>
      <c r="C214" s="158"/>
      <c r="D214" s="220"/>
      <c r="E214" s="221"/>
      <c r="F214" s="221"/>
      <c r="G214" s="221"/>
      <c r="H214" s="221"/>
      <c r="I214" s="221"/>
      <c r="J214" s="221"/>
      <c r="K214" s="221"/>
      <c r="L214" s="221"/>
      <c r="M214" s="221"/>
      <c r="N214" s="222"/>
      <c r="O214" s="22"/>
    </row>
    <row r="215" spans="1:15" ht="15" customHeight="1" x14ac:dyDescent="0.25">
      <c r="A215" s="226" t="s">
        <v>137</v>
      </c>
      <c r="B215" s="231" t="s">
        <v>154</v>
      </c>
      <c r="C215" s="158" t="s">
        <v>55</v>
      </c>
      <c r="D215" s="149" t="s">
        <v>220</v>
      </c>
      <c r="E215" s="150"/>
      <c r="F215" s="150"/>
      <c r="G215" s="150"/>
      <c r="H215" s="150"/>
      <c r="I215" s="150"/>
      <c r="J215" s="150"/>
      <c r="K215" s="150"/>
      <c r="L215" s="150"/>
      <c r="M215" s="150"/>
      <c r="N215" s="151"/>
      <c r="O215" s="23"/>
    </row>
    <row r="216" spans="1:15" x14ac:dyDescent="0.25">
      <c r="A216" s="226"/>
      <c r="B216" s="231"/>
      <c r="C216" s="158"/>
      <c r="D216" s="152"/>
      <c r="E216" s="153"/>
      <c r="F216" s="153"/>
      <c r="G216" s="153"/>
      <c r="H216" s="153"/>
      <c r="I216" s="153"/>
      <c r="J216" s="153"/>
      <c r="K216" s="153"/>
      <c r="L216" s="153"/>
      <c r="M216" s="153"/>
      <c r="N216" s="154"/>
      <c r="O216" s="23"/>
    </row>
    <row r="217" spans="1:15" x14ac:dyDescent="0.25">
      <c r="A217" s="226"/>
      <c r="B217" s="231"/>
      <c r="C217" s="158"/>
      <c r="D217" s="155"/>
      <c r="E217" s="156"/>
      <c r="F217" s="156"/>
      <c r="G217" s="156"/>
      <c r="H217" s="156"/>
      <c r="I217" s="156"/>
      <c r="J217" s="156"/>
      <c r="K217" s="156"/>
      <c r="L217" s="156"/>
      <c r="M217" s="156"/>
      <c r="N217" s="157"/>
      <c r="O217" s="23"/>
    </row>
    <row r="218" spans="1:15" ht="15" customHeight="1" x14ac:dyDescent="0.25">
      <c r="A218" s="226" t="s">
        <v>137</v>
      </c>
      <c r="B218" s="231" t="s">
        <v>143</v>
      </c>
      <c r="C218" s="158" t="s">
        <v>55</v>
      </c>
      <c r="D218" s="214" t="s">
        <v>221</v>
      </c>
      <c r="E218" s="215"/>
      <c r="F218" s="215"/>
      <c r="G218" s="215"/>
      <c r="H218" s="215"/>
      <c r="I218" s="215"/>
      <c r="J218" s="215"/>
      <c r="K218" s="215"/>
      <c r="L218" s="215"/>
      <c r="M218" s="215"/>
      <c r="N218" s="216"/>
      <c r="O218" s="23"/>
    </row>
    <row r="219" spans="1:15" x14ac:dyDescent="0.25">
      <c r="A219" s="226"/>
      <c r="B219" s="231"/>
      <c r="C219" s="158"/>
      <c r="D219" s="217"/>
      <c r="E219" s="218"/>
      <c r="F219" s="218"/>
      <c r="G219" s="218"/>
      <c r="H219" s="218"/>
      <c r="I219" s="218"/>
      <c r="J219" s="218"/>
      <c r="K219" s="218"/>
      <c r="L219" s="218"/>
      <c r="M219" s="218"/>
      <c r="N219" s="219"/>
      <c r="O219" s="23"/>
    </row>
    <row r="220" spans="1:15" x14ac:dyDescent="0.25">
      <c r="A220" s="226"/>
      <c r="B220" s="231"/>
      <c r="C220" s="158"/>
      <c r="D220" s="220"/>
      <c r="E220" s="221"/>
      <c r="F220" s="221"/>
      <c r="G220" s="221"/>
      <c r="H220" s="221"/>
      <c r="I220" s="221"/>
      <c r="J220" s="221"/>
      <c r="K220" s="221"/>
      <c r="L220" s="221"/>
      <c r="M220" s="221"/>
      <c r="N220" s="222"/>
      <c r="O220" s="23"/>
    </row>
    <row r="221" spans="1:15" x14ac:dyDescent="0.25">
      <c r="A221" s="226" t="s">
        <v>137</v>
      </c>
      <c r="B221" s="231" t="s">
        <v>147</v>
      </c>
      <c r="C221" s="158">
        <v>214000</v>
      </c>
      <c r="D221" s="214" t="s">
        <v>243</v>
      </c>
      <c r="E221" s="215"/>
      <c r="F221" s="215"/>
      <c r="G221" s="215"/>
      <c r="H221" s="215"/>
      <c r="I221" s="215"/>
      <c r="J221" s="215"/>
      <c r="K221" s="215"/>
      <c r="L221" s="215"/>
      <c r="M221" s="215"/>
      <c r="N221" s="216"/>
      <c r="O221" s="23"/>
    </row>
    <row r="222" spans="1:15" x14ac:dyDescent="0.25">
      <c r="A222" s="226"/>
      <c r="B222" s="231"/>
      <c r="C222" s="158"/>
      <c r="D222" s="217"/>
      <c r="E222" s="218"/>
      <c r="F222" s="218"/>
      <c r="G222" s="218"/>
      <c r="H222" s="218"/>
      <c r="I222" s="218"/>
      <c r="J222" s="218"/>
      <c r="K222" s="218"/>
      <c r="L222" s="218"/>
      <c r="M222" s="218"/>
      <c r="N222" s="219"/>
      <c r="O222" s="23"/>
    </row>
    <row r="223" spans="1:15" x14ac:dyDescent="0.25">
      <c r="A223" s="226"/>
      <c r="B223" s="231"/>
      <c r="C223" s="158"/>
      <c r="D223" s="220"/>
      <c r="E223" s="221"/>
      <c r="F223" s="221"/>
      <c r="G223" s="221"/>
      <c r="H223" s="221"/>
      <c r="I223" s="221"/>
      <c r="J223" s="221"/>
      <c r="K223" s="221"/>
      <c r="L223" s="221"/>
      <c r="M223" s="221"/>
      <c r="N223" s="222"/>
      <c r="O223" s="23"/>
    </row>
    <row r="224" spans="1:15" s="36" customFormat="1" x14ac:dyDescent="0.25">
      <c r="A224" s="226" t="s">
        <v>137</v>
      </c>
      <c r="B224" s="231" t="s">
        <v>155</v>
      </c>
      <c r="C224" s="158" t="s">
        <v>55</v>
      </c>
      <c r="D224" s="214" t="s">
        <v>222</v>
      </c>
      <c r="E224" s="215"/>
      <c r="F224" s="215"/>
      <c r="G224" s="215"/>
      <c r="H224" s="215"/>
      <c r="I224" s="215"/>
      <c r="J224" s="215"/>
      <c r="K224" s="215"/>
      <c r="L224" s="215"/>
      <c r="M224" s="215"/>
      <c r="N224" s="216"/>
      <c r="O224" s="24"/>
    </row>
    <row r="225" spans="1:15" s="36" customFormat="1" x14ac:dyDescent="0.25">
      <c r="A225" s="226"/>
      <c r="B225" s="231"/>
      <c r="C225" s="158"/>
      <c r="D225" s="217"/>
      <c r="E225" s="218"/>
      <c r="F225" s="218"/>
      <c r="G225" s="218"/>
      <c r="H225" s="218"/>
      <c r="I225" s="218"/>
      <c r="J225" s="218"/>
      <c r="K225" s="218"/>
      <c r="L225" s="218"/>
      <c r="M225" s="218"/>
      <c r="N225" s="219"/>
      <c r="O225" s="24"/>
    </row>
    <row r="226" spans="1:15" s="36" customFormat="1" x14ac:dyDescent="0.25">
      <c r="A226" s="226"/>
      <c r="B226" s="231"/>
      <c r="C226" s="158"/>
      <c r="D226" s="220"/>
      <c r="E226" s="221"/>
      <c r="F226" s="221"/>
      <c r="G226" s="221"/>
      <c r="H226" s="221"/>
      <c r="I226" s="221"/>
      <c r="J226" s="221"/>
      <c r="K226" s="221"/>
      <c r="L226" s="221"/>
      <c r="M226" s="221"/>
      <c r="N226" s="222"/>
      <c r="O226" s="24"/>
    </row>
    <row r="227" spans="1:15" s="37" customFormat="1" x14ac:dyDescent="0.25">
      <c r="A227" s="226" t="s">
        <v>137</v>
      </c>
      <c r="B227" s="231" t="s">
        <v>156</v>
      </c>
      <c r="C227" s="158" t="s">
        <v>55</v>
      </c>
      <c r="D227" s="214" t="s">
        <v>223</v>
      </c>
      <c r="E227" s="215"/>
      <c r="F227" s="215"/>
      <c r="G227" s="215"/>
      <c r="H227" s="215"/>
      <c r="I227" s="215"/>
      <c r="J227" s="215"/>
      <c r="K227" s="215"/>
      <c r="L227" s="215"/>
      <c r="M227" s="215"/>
      <c r="N227" s="216"/>
      <c r="O227" s="24"/>
    </row>
    <row r="228" spans="1:15" s="37" customFormat="1" x14ac:dyDescent="0.25">
      <c r="A228" s="226"/>
      <c r="B228" s="231"/>
      <c r="C228" s="158"/>
      <c r="D228" s="217"/>
      <c r="E228" s="218"/>
      <c r="F228" s="218"/>
      <c r="G228" s="218"/>
      <c r="H228" s="218"/>
      <c r="I228" s="218"/>
      <c r="J228" s="218"/>
      <c r="K228" s="218"/>
      <c r="L228" s="218"/>
      <c r="M228" s="218"/>
      <c r="N228" s="219"/>
      <c r="O228" s="24"/>
    </row>
    <row r="229" spans="1:15" s="37" customFormat="1" x14ac:dyDescent="0.25">
      <c r="A229" s="226"/>
      <c r="B229" s="231"/>
      <c r="C229" s="158"/>
      <c r="D229" s="220"/>
      <c r="E229" s="221"/>
      <c r="F229" s="221"/>
      <c r="G229" s="221"/>
      <c r="H229" s="221"/>
      <c r="I229" s="221"/>
      <c r="J229" s="221"/>
      <c r="K229" s="221"/>
      <c r="L229" s="221"/>
      <c r="M229" s="221"/>
      <c r="N229" s="222"/>
      <c r="O229" s="24"/>
    </row>
    <row r="230" spans="1:15" ht="15.75" x14ac:dyDescent="0.25">
      <c r="A230" s="25"/>
      <c r="B230" s="26" t="s">
        <v>99</v>
      </c>
      <c r="C230" s="27">
        <f>SUM(C194:C229)</f>
        <v>227922</v>
      </c>
      <c r="D230" s="162"/>
      <c r="E230" s="163"/>
      <c r="F230" s="163"/>
      <c r="G230" s="163"/>
      <c r="H230" s="63"/>
      <c r="I230" s="464"/>
      <c r="J230" s="464"/>
      <c r="K230" s="464"/>
      <c r="L230" s="464"/>
      <c r="M230" s="464"/>
      <c r="N230" s="465"/>
      <c r="O230" s="15"/>
    </row>
    <row r="231" spans="1:15" ht="15.75" x14ac:dyDescent="0.25">
      <c r="A231" s="1"/>
      <c r="B231" s="1"/>
      <c r="C231" s="34"/>
      <c r="D231" s="1"/>
      <c r="E231" s="1"/>
      <c r="F231" s="1"/>
      <c r="G231" s="1"/>
      <c r="H231" s="1"/>
      <c r="I231" s="1"/>
      <c r="J231" s="1"/>
      <c r="K231" s="1"/>
      <c r="L231" s="1"/>
      <c r="M231" s="1"/>
      <c r="N231" s="1"/>
      <c r="O231" s="15"/>
    </row>
    <row r="232" spans="1:15" ht="26.25" x14ac:dyDescent="0.4">
      <c r="A232" s="235" t="s">
        <v>100</v>
      </c>
      <c r="B232" s="235"/>
      <c r="C232" s="235"/>
      <c r="D232" s="235"/>
      <c r="E232" s="235"/>
      <c r="F232" s="235"/>
      <c r="G232" s="235"/>
      <c r="H232" s="235"/>
      <c r="I232" s="235"/>
      <c r="J232" s="235"/>
      <c r="K232" s="235"/>
      <c r="L232" s="235"/>
      <c r="M232" s="235"/>
      <c r="N232" s="235"/>
      <c r="O232" s="15"/>
    </row>
    <row r="233" spans="1:15" ht="15.75" customHeight="1" x14ac:dyDescent="0.25">
      <c r="A233" s="247" t="s">
        <v>144</v>
      </c>
      <c r="B233" s="247" t="s">
        <v>12</v>
      </c>
      <c r="C233" s="247"/>
      <c r="D233" s="247" t="s">
        <v>13</v>
      </c>
      <c r="E233" s="247" t="s">
        <v>160</v>
      </c>
      <c r="F233" s="247"/>
      <c r="G233" s="135" t="s">
        <v>14</v>
      </c>
      <c r="H233" s="135" t="s">
        <v>226</v>
      </c>
      <c r="I233" s="135" t="s">
        <v>15</v>
      </c>
      <c r="J233" s="135" t="s">
        <v>16</v>
      </c>
      <c r="K233" s="135" t="s">
        <v>17</v>
      </c>
      <c r="L233" s="135" t="s">
        <v>101</v>
      </c>
      <c r="M233" s="482" t="s">
        <v>19</v>
      </c>
      <c r="N233" s="482"/>
      <c r="O233" s="15"/>
    </row>
    <row r="234" spans="1:15" ht="15.75" x14ac:dyDescent="0.25">
      <c r="A234" s="247"/>
      <c r="B234" s="247"/>
      <c r="C234" s="247"/>
      <c r="D234" s="247"/>
      <c r="E234" s="247"/>
      <c r="F234" s="247"/>
      <c r="G234" s="135"/>
      <c r="H234" s="135"/>
      <c r="I234" s="135"/>
      <c r="J234" s="135"/>
      <c r="K234" s="135"/>
      <c r="L234" s="135"/>
      <c r="M234" s="482"/>
      <c r="N234" s="482"/>
      <c r="O234" s="15"/>
    </row>
    <row r="235" spans="1:15" ht="15.75" x14ac:dyDescent="0.25">
      <c r="A235" s="247"/>
      <c r="B235" s="247"/>
      <c r="C235" s="247"/>
      <c r="D235" s="247"/>
      <c r="E235" s="247"/>
      <c r="F235" s="247"/>
      <c r="G235" s="135"/>
      <c r="H235" s="135"/>
      <c r="I235" s="135"/>
      <c r="J235" s="135"/>
      <c r="K235" s="135"/>
      <c r="L235" s="135"/>
      <c r="M235" s="482"/>
      <c r="N235" s="482"/>
      <c r="O235" s="15"/>
    </row>
    <row r="236" spans="1:15" ht="15.75" x14ac:dyDescent="0.25">
      <c r="A236" s="260" t="s">
        <v>151</v>
      </c>
      <c r="B236" s="190" t="s">
        <v>194</v>
      </c>
      <c r="C236" s="190" t="s">
        <v>135</v>
      </c>
      <c r="D236" s="260" t="s">
        <v>189</v>
      </c>
      <c r="E236" s="164"/>
      <c r="F236" s="165"/>
      <c r="G236" s="116">
        <v>0.72199999999999998</v>
      </c>
      <c r="H236" s="116">
        <v>0.75</v>
      </c>
      <c r="I236" s="145"/>
      <c r="J236" s="124"/>
      <c r="K236" s="116">
        <v>0.73599999999999999</v>
      </c>
      <c r="L236" s="245"/>
      <c r="M236" s="130" t="s">
        <v>207</v>
      </c>
      <c r="N236" s="146"/>
      <c r="O236" s="15"/>
    </row>
    <row r="237" spans="1:15" ht="15.75" x14ac:dyDescent="0.25">
      <c r="A237" s="260"/>
      <c r="B237" s="191"/>
      <c r="C237" s="191"/>
      <c r="D237" s="260"/>
      <c r="E237" s="164"/>
      <c r="F237" s="165"/>
      <c r="G237" s="116"/>
      <c r="H237" s="116"/>
      <c r="I237" s="145"/>
      <c r="J237" s="124"/>
      <c r="K237" s="116"/>
      <c r="L237" s="246"/>
      <c r="M237" s="130"/>
      <c r="N237" s="146"/>
      <c r="O237" s="15"/>
    </row>
    <row r="238" spans="1:15" s="42" customFormat="1" ht="15.75" x14ac:dyDescent="0.25">
      <c r="A238" s="260"/>
      <c r="B238" s="191"/>
      <c r="C238" s="191"/>
      <c r="D238" s="260"/>
      <c r="E238" s="164"/>
      <c r="F238" s="165"/>
      <c r="G238" s="116"/>
      <c r="H238" s="116"/>
      <c r="I238" s="145"/>
      <c r="J238" s="124"/>
      <c r="K238" s="116"/>
      <c r="L238" s="246"/>
      <c r="M238" s="130"/>
      <c r="N238" s="146"/>
      <c r="O238" s="15"/>
    </row>
    <row r="239" spans="1:15" s="35" customFormat="1" ht="15.75" x14ac:dyDescent="0.25">
      <c r="A239" s="260"/>
      <c r="B239" s="191"/>
      <c r="C239" s="191"/>
      <c r="D239" s="260"/>
      <c r="E239" s="164"/>
      <c r="F239" s="165"/>
      <c r="G239" s="116"/>
      <c r="H239" s="116"/>
      <c r="I239" s="145"/>
      <c r="J239" s="124"/>
      <c r="K239" s="116"/>
      <c r="L239" s="246"/>
      <c r="M239" s="147"/>
      <c r="N239" s="148"/>
      <c r="O239" s="15"/>
    </row>
    <row r="240" spans="1:15" s="42" customFormat="1" ht="15.75" customHeight="1" x14ac:dyDescent="0.25">
      <c r="A240" s="260"/>
      <c r="B240" s="190" t="s">
        <v>195</v>
      </c>
      <c r="C240" s="190" t="s">
        <v>135</v>
      </c>
      <c r="D240" s="242" t="s">
        <v>190</v>
      </c>
      <c r="E240" s="164"/>
      <c r="F240" s="164"/>
      <c r="G240" s="223">
        <v>0.78</v>
      </c>
      <c r="H240" s="223">
        <v>0.81</v>
      </c>
      <c r="I240" s="145"/>
      <c r="J240" s="124"/>
      <c r="K240" s="116">
        <v>0.78</v>
      </c>
      <c r="L240" s="245"/>
      <c r="M240" s="130" t="s">
        <v>207</v>
      </c>
      <c r="N240" s="146"/>
      <c r="O240" s="15"/>
    </row>
    <row r="241" spans="1:15" s="42" customFormat="1" ht="15.75" customHeight="1" x14ac:dyDescent="0.25">
      <c r="A241" s="260"/>
      <c r="B241" s="191"/>
      <c r="C241" s="191"/>
      <c r="D241" s="243"/>
      <c r="E241" s="164"/>
      <c r="F241" s="164"/>
      <c r="G241" s="224"/>
      <c r="H241" s="224"/>
      <c r="I241" s="145"/>
      <c r="J241" s="124"/>
      <c r="K241" s="116"/>
      <c r="L241" s="246"/>
      <c r="M241" s="130"/>
      <c r="N241" s="146"/>
      <c r="O241" s="15"/>
    </row>
    <row r="242" spans="1:15" s="42" customFormat="1" ht="15.75" customHeight="1" x14ac:dyDescent="0.25">
      <c r="A242" s="260"/>
      <c r="B242" s="191"/>
      <c r="C242" s="191"/>
      <c r="D242" s="243"/>
      <c r="E242" s="164"/>
      <c r="F242" s="164"/>
      <c r="G242" s="224"/>
      <c r="H242" s="224"/>
      <c r="I242" s="145"/>
      <c r="J242" s="124"/>
      <c r="K242" s="116"/>
      <c r="L242" s="246"/>
      <c r="M242" s="130"/>
      <c r="N242" s="146"/>
      <c r="O242" s="15"/>
    </row>
    <row r="243" spans="1:15" s="42" customFormat="1" ht="15.75" customHeight="1" x14ac:dyDescent="0.25">
      <c r="A243" s="260"/>
      <c r="B243" s="191"/>
      <c r="C243" s="191"/>
      <c r="D243" s="244"/>
      <c r="E243" s="230"/>
      <c r="F243" s="230"/>
      <c r="G243" s="224"/>
      <c r="H243" s="224"/>
      <c r="I243" s="145"/>
      <c r="J243" s="124"/>
      <c r="K243" s="116"/>
      <c r="L243" s="246"/>
      <c r="M243" s="147"/>
      <c r="N243" s="148"/>
      <c r="O243" s="15"/>
    </row>
    <row r="244" spans="1:15" s="42" customFormat="1" ht="15.75" x14ac:dyDescent="0.25">
      <c r="A244" s="260"/>
      <c r="B244" s="190" t="s">
        <v>196</v>
      </c>
      <c r="C244" s="190" t="s">
        <v>191</v>
      </c>
      <c r="D244" s="242" t="s">
        <v>190</v>
      </c>
      <c r="E244" s="164"/>
      <c r="F244" s="164"/>
      <c r="G244" s="116">
        <v>0.86</v>
      </c>
      <c r="H244" s="116">
        <v>1</v>
      </c>
      <c r="I244" s="264"/>
      <c r="J244" s="455"/>
      <c r="K244" s="223">
        <v>0.86</v>
      </c>
      <c r="L244" s="245"/>
      <c r="M244" s="130" t="s">
        <v>207</v>
      </c>
      <c r="N244" s="146"/>
      <c r="O244" s="15"/>
    </row>
    <row r="245" spans="1:15" s="42" customFormat="1" ht="15.75" x14ac:dyDescent="0.25">
      <c r="A245" s="260"/>
      <c r="B245" s="191"/>
      <c r="C245" s="191"/>
      <c r="D245" s="243"/>
      <c r="E245" s="164"/>
      <c r="F245" s="164"/>
      <c r="G245" s="116"/>
      <c r="H245" s="116"/>
      <c r="I245" s="265"/>
      <c r="J245" s="456"/>
      <c r="K245" s="224"/>
      <c r="L245" s="246"/>
      <c r="M245" s="130"/>
      <c r="N245" s="146"/>
      <c r="O245" s="15"/>
    </row>
    <row r="246" spans="1:15" s="42" customFormat="1" ht="15.75" x14ac:dyDescent="0.25">
      <c r="A246" s="260"/>
      <c r="B246" s="191"/>
      <c r="C246" s="191"/>
      <c r="D246" s="243"/>
      <c r="E246" s="164"/>
      <c r="F246" s="164"/>
      <c r="G246" s="116"/>
      <c r="H246" s="116"/>
      <c r="I246" s="265"/>
      <c r="J246" s="456"/>
      <c r="K246" s="224"/>
      <c r="L246" s="246"/>
      <c r="M246" s="130"/>
      <c r="N246" s="146"/>
      <c r="O246" s="15"/>
    </row>
    <row r="247" spans="1:15" s="42" customFormat="1" ht="15.75" x14ac:dyDescent="0.25">
      <c r="A247" s="260"/>
      <c r="B247" s="191"/>
      <c r="C247" s="192"/>
      <c r="D247" s="244"/>
      <c r="E247" s="164"/>
      <c r="F247" s="164"/>
      <c r="G247" s="116"/>
      <c r="H247" s="116"/>
      <c r="I247" s="266"/>
      <c r="J247" s="457"/>
      <c r="K247" s="273"/>
      <c r="L247" s="246"/>
      <c r="M247" s="147"/>
      <c r="N247" s="148"/>
      <c r="O247" s="15"/>
    </row>
    <row r="248" spans="1:15" s="42" customFormat="1" ht="15.75" x14ac:dyDescent="0.25">
      <c r="A248" s="260"/>
      <c r="B248" s="190" t="s">
        <v>197</v>
      </c>
      <c r="C248" s="190" t="s">
        <v>192</v>
      </c>
      <c r="D248" s="242" t="s">
        <v>190</v>
      </c>
      <c r="E248" s="164"/>
      <c r="F248" s="164"/>
      <c r="G248" s="448"/>
      <c r="H248" s="448"/>
      <c r="I248" s="270"/>
      <c r="J248" s="455"/>
      <c r="K248" s="227"/>
      <c r="L248" s="245"/>
      <c r="M248" s="236" t="s">
        <v>193</v>
      </c>
      <c r="N248" s="237"/>
      <c r="O248" s="15"/>
    </row>
    <row r="249" spans="1:15" s="42" customFormat="1" ht="15.75" x14ac:dyDescent="0.25">
      <c r="A249" s="260"/>
      <c r="B249" s="191"/>
      <c r="C249" s="191"/>
      <c r="D249" s="243"/>
      <c r="E249" s="164"/>
      <c r="F249" s="164"/>
      <c r="G249" s="448"/>
      <c r="H249" s="448"/>
      <c r="I249" s="271"/>
      <c r="J249" s="456"/>
      <c r="K249" s="228"/>
      <c r="L249" s="246"/>
      <c r="M249" s="238"/>
      <c r="N249" s="239"/>
      <c r="O249" s="15"/>
    </row>
    <row r="250" spans="1:15" s="42" customFormat="1" ht="15.75" x14ac:dyDescent="0.25">
      <c r="A250" s="260"/>
      <c r="B250" s="191"/>
      <c r="C250" s="191"/>
      <c r="D250" s="243"/>
      <c r="E250" s="164"/>
      <c r="F250" s="164"/>
      <c r="G250" s="448"/>
      <c r="H250" s="448"/>
      <c r="I250" s="271"/>
      <c r="J250" s="456"/>
      <c r="K250" s="228"/>
      <c r="L250" s="246"/>
      <c r="M250" s="238"/>
      <c r="N250" s="239"/>
      <c r="O250" s="15"/>
    </row>
    <row r="251" spans="1:15" s="42" customFormat="1" ht="15.75" x14ac:dyDescent="0.25">
      <c r="A251" s="260"/>
      <c r="B251" s="191"/>
      <c r="C251" s="192"/>
      <c r="D251" s="244"/>
      <c r="E251" s="164"/>
      <c r="F251" s="164"/>
      <c r="G251" s="448"/>
      <c r="H251" s="448"/>
      <c r="I251" s="272"/>
      <c r="J251" s="457"/>
      <c r="K251" s="229"/>
      <c r="L251" s="246"/>
      <c r="M251" s="240"/>
      <c r="N251" s="241"/>
      <c r="O251" s="15"/>
    </row>
    <row r="252" spans="1:15" ht="15.75" customHeight="1" x14ac:dyDescent="0.25">
      <c r="A252" s="260"/>
      <c r="B252" s="190" t="s">
        <v>102</v>
      </c>
      <c r="C252" s="447" t="s">
        <v>106</v>
      </c>
      <c r="D252" s="452" t="s">
        <v>109</v>
      </c>
      <c r="E252" s="473" t="s">
        <v>110</v>
      </c>
      <c r="F252" s="473"/>
      <c r="G252" s="458" t="s">
        <v>246</v>
      </c>
      <c r="H252" s="117">
        <v>8407</v>
      </c>
      <c r="I252" s="254" t="s">
        <v>25</v>
      </c>
      <c r="J252" s="449">
        <v>8407</v>
      </c>
      <c r="K252" s="117">
        <v>8407</v>
      </c>
      <c r="L252" s="257">
        <f>SUM(K252-J252)/J252</f>
        <v>0</v>
      </c>
      <c r="M252" s="107"/>
      <c r="N252" s="109"/>
      <c r="O252" s="15"/>
    </row>
    <row r="253" spans="1:15" ht="15.75" x14ac:dyDescent="0.25">
      <c r="A253" s="260"/>
      <c r="B253" s="191"/>
      <c r="C253" s="447"/>
      <c r="D253" s="453"/>
      <c r="E253" s="166"/>
      <c r="F253" s="166"/>
      <c r="G253" s="459"/>
      <c r="H253" s="118"/>
      <c r="I253" s="255"/>
      <c r="J253" s="450"/>
      <c r="K253" s="118"/>
      <c r="L253" s="258"/>
      <c r="M253" s="110"/>
      <c r="N253" s="112"/>
      <c r="O253" s="15"/>
    </row>
    <row r="254" spans="1:15" ht="15.75" x14ac:dyDescent="0.25">
      <c r="A254" s="260"/>
      <c r="B254" s="191"/>
      <c r="C254" s="447"/>
      <c r="D254" s="454"/>
      <c r="E254" s="166"/>
      <c r="F254" s="166"/>
      <c r="G254" s="459"/>
      <c r="H254" s="119"/>
      <c r="I254" s="256"/>
      <c r="J254" s="451"/>
      <c r="K254" s="119"/>
      <c r="L254" s="259"/>
      <c r="M254" s="113"/>
      <c r="N254" s="115"/>
      <c r="O254" s="15"/>
    </row>
    <row r="255" spans="1:15" ht="15.75" customHeight="1" x14ac:dyDescent="0.25">
      <c r="A255" s="260"/>
      <c r="B255" s="191"/>
      <c r="C255" s="447" t="s">
        <v>106</v>
      </c>
      <c r="D255" s="260" t="s">
        <v>117</v>
      </c>
      <c r="E255" s="166"/>
      <c r="F255" s="166"/>
      <c r="G255" s="459"/>
      <c r="H255" s="117">
        <v>17947</v>
      </c>
      <c r="I255" s="461" t="s">
        <v>23</v>
      </c>
      <c r="J255" s="449">
        <v>18712</v>
      </c>
      <c r="K255" s="117">
        <v>17947</v>
      </c>
      <c r="L255" s="257">
        <f>SUM(K255-J255)/J255</f>
        <v>-4.0882855921333901E-2</v>
      </c>
      <c r="M255" s="107"/>
      <c r="N255" s="109"/>
      <c r="O255" s="15"/>
    </row>
    <row r="256" spans="1:15" ht="15.75" customHeight="1" x14ac:dyDescent="0.25">
      <c r="A256" s="260"/>
      <c r="B256" s="191"/>
      <c r="C256" s="447"/>
      <c r="D256" s="260"/>
      <c r="E256" s="166"/>
      <c r="F256" s="166"/>
      <c r="G256" s="459"/>
      <c r="H256" s="118"/>
      <c r="I256" s="462"/>
      <c r="J256" s="450"/>
      <c r="K256" s="118"/>
      <c r="L256" s="258"/>
      <c r="M256" s="110"/>
      <c r="N256" s="112"/>
      <c r="O256" s="15"/>
    </row>
    <row r="257" spans="1:15" ht="15.75" customHeight="1" x14ac:dyDescent="0.25">
      <c r="A257" s="260"/>
      <c r="B257" s="192"/>
      <c r="C257" s="447"/>
      <c r="D257" s="260"/>
      <c r="E257" s="166"/>
      <c r="F257" s="166"/>
      <c r="G257" s="460"/>
      <c r="H257" s="119"/>
      <c r="I257" s="463"/>
      <c r="J257" s="451"/>
      <c r="K257" s="119"/>
      <c r="L257" s="259"/>
      <c r="M257" s="113"/>
      <c r="N257" s="115"/>
      <c r="O257" s="15"/>
    </row>
    <row r="258" spans="1:15" ht="15.75" customHeight="1" x14ac:dyDescent="0.25">
      <c r="A258" s="260" t="s">
        <v>131</v>
      </c>
      <c r="B258" s="447" t="s">
        <v>105</v>
      </c>
      <c r="C258" s="447" t="s">
        <v>103</v>
      </c>
      <c r="D258" s="260" t="s">
        <v>104</v>
      </c>
      <c r="E258" s="277"/>
      <c r="F258" s="278"/>
      <c r="G258" s="474"/>
      <c r="H258" s="474"/>
      <c r="I258" s="281"/>
      <c r="J258" s="43"/>
      <c r="K258" s="43"/>
      <c r="L258" s="49"/>
      <c r="M258" s="130" t="s">
        <v>177</v>
      </c>
      <c r="N258" s="130"/>
      <c r="O258" s="15"/>
    </row>
    <row r="259" spans="1:15" ht="15.75" customHeight="1" x14ac:dyDescent="0.25">
      <c r="A259" s="260"/>
      <c r="B259" s="447"/>
      <c r="C259" s="447"/>
      <c r="D259" s="260"/>
      <c r="E259" s="279"/>
      <c r="F259" s="280"/>
      <c r="G259" s="475"/>
      <c r="H259" s="475"/>
      <c r="I259" s="282"/>
      <c r="J259" s="44"/>
      <c r="K259" s="44"/>
      <c r="L259" s="50"/>
      <c r="M259" s="130"/>
      <c r="N259" s="130"/>
      <c r="O259" s="15"/>
    </row>
    <row r="260" spans="1:15" ht="15.75" customHeight="1" x14ac:dyDescent="0.25">
      <c r="A260" s="260"/>
      <c r="B260" s="447"/>
      <c r="C260" s="447"/>
      <c r="D260" s="260"/>
      <c r="E260" s="279"/>
      <c r="F260" s="280"/>
      <c r="G260" s="475"/>
      <c r="H260" s="475"/>
      <c r="I260" s="283"/>
      <c r="J260" s="45"/>
      <c r="K260" s="45"/>
      <c r="L260" s="51"/>
      <c r="M260" s="130"/>
      <c r="N260" s="130"/>
      <c r="O260" s="15"/>
    </row>
    <row r="261" spans="1:15" ht="15.75" customHeight="1" x14ac:dyDescent="0.25">
      <c r="A261" s="260"/>
      <c r="B261" s="190" t="s">
        <v>108</v>
      </c>
      <c r="C261" s="447" t="s">
        <v>106</v>
      </c>
      <c r="D261" s="260" t="s">
        <v>109</v>
      </c>
      <c r="E261" s="248" t="s">
        <v>110</v>
      </c>
      <c r="F261" s="249"/>
      <c r="G261" s="458" t="s">
        <v>246</v>
      </c>
      <c r="H261" s="117">
        <v>8404</v>
      </c>
      <c r="I261" s="254" t="s">
        <v>25</v>
      </c>
      <c r="J261" s="449">
        <v>8700</v>
      </c>
      <c r="K261" s="117">
        <v>8404</v>
      </c>
      <c r="L261" s="257">
        <f>SUM(K261-J261)/J261</f>
        <v>-3.4022988505747129E-2</v>
      </c>
      <c r="M261" s="107"/>
      <c r="N261" s="109"/>
      <c r="O261" s="15"/>
    </row>
    <row r="262" spans="1:15" ht="15.75" customHeight="1" x14ac:dyDescent="0.25">
      <c r="A262" s="260"/>
      <c r="B262" s="191"/>
      <c r="C262" s="447"/>
      <c r="D262" s="260"/>
      <c r="E262" s="250"/>
      <c r="F262" s="251"/>
      <c r="G262" s="459"/>
      <c r="H262" s="118"/>
      <c r="I262" s="255"/>
      <c r="J262" s="450"/>
      <c r="K262" s="118"/>
      <c r="L262" s="258"/>
      <c r="M262" s="110"/>
      <c r="N262" s="112"/>
      <c r="O262" s="15"/>
    </row>
    <row r="263" spans="1:15" ht="15.75" customHeight="1" x14ac:dyDescent="0.25">
      <c r="A263" s="260"/>
      <c r="B263" s="191"/>
      <c r="C263" s="447"/>
      <c r="D263" s="260"/>
      <c r="E263" s="250"/>
      <c r="F263" s="251"/>
      <c r="G263" s="459"/>
      <c r="H263" s="119"/>
      <c r="I263" s="256"/>
      <c r="J263" s="451"/>
      <c r="K263" s="119"/>
      <c r="L263" s="259"/>
      <c r="M263" s="113"/>
      <c r="N263" s="115"/>
      <c r="O263" s="15"/>
    </row>
    <row r="264" spans="1:15" ht="15.75" customHeight="1" x14ac:dyDescent="0.25">
      <c r="A264" s="260"/>
      <c r="B264" s="191"/>
      <c r="C264" s="447" t="s">
        <v>106</v>
      </c>
      <c r="D264" s="260" t="s">
        <v>111</v>
      </c>
      <c r="E264" s="250"/>
      <c r="F264" s="251"/>
      <c r="G264" s="459"/>
      <c r="H264" s="117">
        <v>387</v>
      </c>
      <c r="I264" s="254" t="s">
        <v>25</v>
      </c>
      <c r="J264" s="449">
        <v>272</v>
      </c>
      <c r="K264" s="117">
        <v>387</v>
      </c>
      <c r="L264" s="257">
        <f>SUM(K264-J264)/J264</f>
        <v>0.42279411764705882</v>
      </c>
      <c r="M264" s="107"/>
      <c r="N264" s="109"/>
      <c r="O264" s="6"/>
    </row>
    <row r="265" spans="1:15" ht="15.75" customHeight="1" x14ac:dyDescent="0.25">
      <c r="A265" s="260"/>
      <c r="B265" s="191"/>
      <c r="C265" s="447"/>
      <c r="D265" s="260"/>
      <c r="E265" s="250"/>
      <c r="F265" s="251"/>
      <c r="G265" s="459"/>
      <c r="H265" s="118"/>
      <c r="I265" s="255"/>
      <c r="J265" s="450"/>
      <c r="K265" s="118"/>
      <c r="L265" s="258"/>
      <c r="M265" s="110"/>
      <c r="N265" s="112"/>
      <c r="O265" s="6"/>
    </row>
    <row r="266" spans="1:15" ht="15.75" customHeight="1" x14ac:dyDescent="0.25">
      <c r="A266" s="260"/>
      <c r="B266" s="192"/>
      <c r="C266" s="447"/>
      <c r="D266" s="260"/>
      <c r="E266" s="252"/>
      <c r="F266" s="253"/>
      <c r="G266" s="460"/>
      <c r="H266" s="119"/>
      <c r="I266" s="256"/>
      <c r="J266" s="451"/>
      <c r="K266" s="119"/>
      <c r="L266" s="259"/>
      <c r="M266" s="113"/>
      <c r="N266" s="115"/>
      <c r="O266" s="6"/>
    </row>
    <row r="267" spans="1:15" ht="15.75" customHeight="1" x14ac:dyDescent="0.25">
      <c r="A267" s="260" t="s">
        <v>152</v>
      </c>
      <c r="B267" s="447" t="s">
        <v>198</v>
      </c>
      <c r="C267" s="447" t="s">
        <v>112</v>
      </c>
      <c r="D267" s="260" t="s">
        <v>113</v>
      </c>
      <c r="E267" s="277"/>
      <c r="F267" s="278"/>
      <c r="G267" s="120">
        <v>0.83</v>
      </c>
      <c r="H267" s="120">
        <v>0.83</v>
      </c>
      <c r="I267" s="267"/>
      <c r="J267" s="124"/>
      <c r="K267" s="120">
        <v>0.67</v>
      </c>
      <c r="L267" s="232"/>
      <c r="M267" s="107" t="s">
        <v>207</v>
      </c>
      <c r="N267" s="109"/>
      <c r="O267" s="15"/>
    </row>
    <row r="268" spans="1:15" ht="15.75" x14ac:dyDescent="0.25">
      <c r="A268" s="260"/>
      <c r="B268" s="447"/>
      <c r="C268" s="447"/>
      <c r="D268" s="260"/>
      <c r="E268" s="279"/>
      <c r="F268" s="280"/>
      <c r="G268" s="120"/>
      <c r="H268" s="120"/>
      <c r="I268" s="268"/>
      <c r="J268" s="124"/>
      <c r="K268" s="120"/>
      <c r="L268" s="233"/>
      <c r="M268" s="110"/>
      <c r="N268" s="112"/>
      <c r="O268" s="15"/>
    </row>
    <row r="269" spans="1:15" ht="15.75" x14ac:dyDescent="0.25">
      <c r="A269" s="260"/>
      <c r="B269" s="447"/>
      <c r="C269" s="447"/>
      <c r="D269" s="260"/>
      <c r="E269" s="279"/>
      <c r="F269" s="280"/>
      <c r="G269" s="120"/>
      <c r="H269" s="120"/>
      <c r="I269" s="269"/>
      <c r="J269" s="124"/>
      <c r="K269" s="120"/>
      <c r="L269" s="233"/>
      <c r="M269" s="113"/>
      <c r="N269" s="115"/>
      <c r="O269" s="15"/>
    </row>
    <row r="270" spans="1:15" ht="15.75" customHeight="1" x14ac:dyDescent="0.25">
      <c r="A270" s="260"/>
      <c r="B270" s="447" t="s">
        <v>199</v>
      </c>
      <c r="C270" s="447" t="s">
        <v>112</v>
      </c>
      <c r="D270" s="260" t="s">
        <v>114</v>
      </c>
      <c r="E270" s="277"/>
      <c r="F270" s="278"/>
      <c r="G270" s="120">
        <v>0.71</v>
      </c>
      <c r="H270" s="120">
        <v>0.71</v>
      </c>
      <c r="I270" s="267"/>
      <c r="J270" s="124"/>
      <c r="K270" s="120">
        <v>0.67</v>
      </c>
      <c r="L270" s="232"/>
      <c r="M270" s="107" t="s">
        <v>207</v>
      </c>
      <c r="N270" s="109"/>
      <c r="O270" s="15"/>
    </row>
    <row r="271" spans="1:15" ht="15.75" customHeight="1" x14ac:dyDescent="0.25">
      <c r="A271" s="260"/>
      <c r="B271" s="447"/>
      <c r="C271" s="447"/>
      <c r="D271" s="260"/>
      <c r="E271" s="279"/>
      <c r="F271" s="280"/>
      <c r="G271" s="120"/>
      <c r="H271" s="120"/>
      <c r="I271" s="268"/>
      <c r="J271" s="124"/>
      <c r="K271" s="120"/>
      <c r="L271" s="233"/>
      <c r="M271" s="110"/>
      <c r="N271" s="112"/>
      <c r="O271" s="15"/>
    </row>
    <row r="272" spans="1:15" ht="15.75" customHeight="1" x14ac:dyDescent="0.25">
      <c r="A272" s="260"/>
      <c r="B272" s="447"/>
      <c r="C272" s="447"/>
      <c r="D272" s="260"/>
      <c r="E272" s="279"/>
      <c r="F272" s="280"/>
      <c r="G272" s="120"/>
      <c r="H272" s="120"/>
      <c r="I272" s="269"/>
      <c r="J272" s="124"/>
      <c r="K272" s="120"/>
      <c r="L272" s="234"/>
      <c r="M272" s="113"/>
      <c r="N272" s="115"/>
      <c r="O272" s="15"/>
    </row>
    <row r="273" spans="1:15" ht="15.75" customHeight="1" x14ac:dyDescent="0.25">
      <c r="A273" s="260"/>
      <c r="B273" s="447" t="s">
        <v>200</v>
      </c>
      <c r="C273" s="447" t="s">
        <v>112</v>
      </c>
      <c r="D273" s="260" t="s">
        <v>115</v>
      </c>
      <c r="E273" s="277"/>
      <c r="F273" s="278"/>
      <c r="G273" s="120">
        <v>0.4</v>
      </c>
      <c r="H273" s="120">
        <v>0.6</v>
      </c>
      <c r="I273" s="267"/>
      <c r="J273" s="124"/>
      <c r="K273" s="120">
        <v>0.4</v>
      </c>
      <c r="L273" s="232"/>
      <c r="M273" s="107" t="s">
        <v>207</v>
      </c>
      <c r="N273" s="109"/>
      <c r="O273" s="15"/>
    </row>
    <row r="274" spans="1:15" ht="15.75" customHeight="1" x14ac:dyDescent="0.25">
      <c r="A274" s="260"/>
      <c r="B274" s="447"/>
      <c r="C274" s="447"/>
      <c r="D274" s="260"/>
      <c r="E274" s="279"/>
      <c r="F274" s="280"/>
      <c r="G274" s="120"/>
      <c r="H274" s="120"/>
      <c r="I274" s="268"/>
      <c r="J274" s="124"/>
      <c r="K274" s="120"/>
      <c r="L274" s="233"/>
      <c r="M274" s="110"/>
      <c r="N274" s="112"/>
      <c r="O274" s="15"/>
    </row>
    <row r="275" spans="1:15" ht="15.75" customHeight="1" x14ac:dyDescent="0.25">
      <c r="A275" s="260"/>
      <c r="B275" s="447"/>
      <c r="C275" s="447"/>
      <c r="D275" s="260"/>
      <c r="E275" s="279"/>
      <c r="F275" s="280"/>
      <c r="G275" s="120"/>
      <c r="H275" s="120"/>
      <c r="I275" s="269"/>
      <c r="J275" s="124"/>
      <c r="K275" s="120"/>
      <c r="L275" s="234"/>
      <c r="M275" s="113"/>
      <c r="N275" s="115"/>
      <c r="O275" s="15"/>
    </row>
    <row r="276" spans="1:15" s="42" customFormat="1" ht="15.75" customHeight="1" x14ac:dyDescent="0.25">
      <c r="A276" s="260"/>
      <c r="B276" s="190" t="s">
        <v>201</v>
      </c>
      <c r="C276" s="190" t="s">
        <v>135</v>
      </c>
      <c r="D276" s="242" t="s">
        <v>190</v>
      </c>
      <c r="E276" s="277"/>
      <c r="F276" s="278"/>
      <c r="G276" s="120">
        <v>0.56000000000000005</v>
      </c>
      <c r="H276" s="120">
        <v>0.5</v>
      </c>
      <c r="I276" s="267"/>
      <c r="J276" s="124"/>
      <c r="K276" s="120">
        <v>0.56000000000000005</v>
      </c>
      <c r="L276" s="232"/>
      <c r="M276" s="107" t="s">
        <v>207</v>
      </c>
      <c r="N276" s="109"/>
      <c r="O276" s="15"/>
    </row>
    <row r="277" spans="1:15" s="42" customFormat="1" ht="15.75" customHeight="1" x14ac:dyDescent="0.25">
      <c r="A277" s="260"/>
      <c r="B277" s="191"/>
      <c r="C277" s="191"/>
      <c r="D277" s="243"/>
      <c r="E277" s="279"/>
      <c r="F277" s="280"/>
      <c r="G277" s="120"/>
      <c r="H277" s="120"/>
      <c r="I277" s="268"/>
      <c r="J277" s="124"/>
      <c r="K277" s="120"/>
      <c r="L277" s="233"/>
      <c r="M277" s="110"/>
      <c r="N277" s="112"/>
      <c r="O277" s="15"/>
    </row>
    <row r="278" spans="1:15" s="42" customFormat="1" ht="15.75" customHeight="1" x14ac:dyDescent="0.25">
      <c r="A278" s="260"/>
      <c r="B278" s="192"/>
      <c r="C278" s="192"/>
      <c r="D278" s="244"/>
      <c r="E278" s="279"/>
      <c r="F278" s="280"/>
      <c r="G278" s="120"/>
      <c r="H278" s="120"/>
      <c r="I278" s="269"/>
      <c r="J278" s="124"/>
      <c r="K278" s="120"/>
      <c r="L278" s="234"/>
      <c r="M278" s="113"/>
      <c r="N278" s="115"/>
      <c r="O278" s="15"/>
    </row>
    <row r="279" spans="1:15" ht="15.75" customHeight="1" x14ac:dyDescent="0.25">
      <c r="A279" s="260"/>
      <c r="B279" s="190" t="s">
        <v>202</v>
      </c>
      <c r="C279" s="447" t="s">
        <v>106</v>
      </c>
      <c r="D279" s="260" t="s">
        <v>109</v>
      </c>
      <c r="E279" s="248" t="s">
        <v>110</v>
      </c>
      <c r="F279" s="249"/>
      <c r="G279" s="458" t="s">
        <v>246</v>
      </c>
      <c r="H279" s="117">
        <v>1763</v>
      </c>
      <c r="I279" s="461" t="s">
        <v>23</v>
      </c>
      <c r="J279" s="449">
        <v>1884</v>
      </c>
      <c r="K279" s="117">
        <v>1763</v>
      </c>
      <c r="L279" s="257">
        <f>SUM(K279-J279)/J279</f>
        <v>-6.4225053078556263E-2</v>
      </c>
      <c r="M279" s="107"/>
      <c r="N279" s="109"/>
      <c r="O279" s="15"/>
    </row>
    <row r="280" spans="1:15" ht="15.75" customHeight="1" x14ac:dyDescent="0.25">
      <c r="A280" s="260"/>
      <c r="B280" s="191"/>
      <c r="C280" s="447"/>
      <c r="D280" s="260"/>
      <c r="E280" s="250"/>
      <c r="F280" s="251"/>
      <c r="G280" s="459"/>
      <c r="H280" s="118"/>
      <c r="I280" s="462"/>
      <c r="J280" s="450"/>
      <c r="K280" s="118"/>
      <c r="L280" s="258"/>
      <c r="M280" s="110"/>
      <c r="N280" s="112"/>
      <c r="O280" s="15"/>
    </row>
    <row r="281" spans="1:15" ht="15.75" customHeight="1" x14ac:dyDescent="0.25">
      <c r="A281" s="260"/>
      <c r="B281" s="191"/>
      <c r="C281" s="447"/>
      <c r="D281" s="260"/>
      <c r="E281" s="250"/>
      <c r="F281" s="251"/>
      <c r="G281" s="459"/>
      <c r="H281" s="119"/>
      <c r="I281" s="463"/>
      <c r="J281" s="451"/>
      <c r="K281" s="119"/>
      <c r="L281" s="259"/>
      <c r="M281" s="113"/>
      <c r="N281" s="115"/>
      <c r="O281" s="15"/>
    </row>
    <row r="282" spans="1:15" ht="15.75" customHeight="1" x14ac:dyDescent="0.25">
      <c r="A282" s="260"/>
      <c r="B282" s="191"/>
      <c r="C282" s="447" t="s">
        <v>106</v>
      </c>
      <c r="D282" s="260" t="s">
        <v>117</v>
      </c>
      <c r="E282" s="250"/>
      <c r="F282" s="251"/>
      <c r="G282" s="459"/>
      <c r="H282" s="117">
        <v>14301</v>
      </c>
      <c r="I282" s="476" t="s">
        <v>25</v>
      </c>
      <c r="J282" s="449">
        <v>9361</v>
      </c>
      <c r="K282" s="117">
        <v>14301</v>
      </c>
      <c r="L282" s="257">
        <f>SUM(K282-J282)/J282</f>
        <v>0.52772139728661471</v>
      </c>
      <c r="M282" s="107"/>
      <c r="N282" s="109"/>
      <c r="O282" s="15"/>
    </row>
    <row r="283" spans="1:15" ht="15.75" customHeight="1" x14ac:dyDescent="0.25">
      <c r="A283" s="260"/>
      <c r="B283" s="191"/>
      <c r="C283" s="447"/>
      <c r="D283" s="260"/>
      <c r="E283" s="250"/>
      <c r="F283" s="251"/>
      <c r="G283" s="459"/>
      <c r="H283" s="118"/>
      <c r="I283" s="477"/>
      <c r="J283" s="450"/>
      <c r="K283" s="118"/>
      <c r="L283" s="258"/>
      <c r="M283" s="110"/>
      <c r="N283" s="112"/>
      <c r="O283" s="15"/>
    </row>
    <row r="284" spans="1:15" ht="15.75" customHeight="1" x14ac:dyDescent="0.25">
      <c r="A284" s="260"/>
      <c r="B284" s="192"/>
      <c r="C284" s="447"/>
      <c r="D284" s="260"/>
      <c r="E284" s="250"/>
      <c r="F284" s="251"/>
      <c r="G284" s="460"/>
      <c r="H284" s="119"/>
      <c r="I284" s="478"/>
      <c r="J284" s="451"/>
      <c r="K284" s="119"/>
      <c r="L284" s="258"/>
      <c r="M284" s="113"/>
      <c r="N284" s="115"/>
      <c r="O284" s="15"/>
    </row>
    <row r="285" spans="1:15" ht="15.75" customHeight="1" x14ac:dyDescent="0.25">
      <c r="A285" s="481" t="s">
        <v>132</v>
      </c>
      <c r="B285" s="302" t="s">
        <v>116</v>
      </c>
      <c r="C285" s="302" t="s">
        <v>103</v>
      </c>
      <c r="D285" s="481" t="s">
        <v>104</v>
      </c>
      <c r="E285" s="277"/>
      <c r="F285" s="479"/>
      <c r="G285" s="120">
        <v>0.69</v>
      </c>
      <c r="H285" s="120">
        <v>0.68</v>
      </c>
      <c r="I285" s="267"/>
      <c r="J285" s="547"/>
      <c r="K285" s="257">
        <v>0.69</v>
      </c>
      <c r="L285" s="232"/>
      <c r="M285" s="130" t="s">
        <v>207</v>
      </c>
      <c r="N285" s="146"/>
      <c r="O285" s="15"/>
    </row>
    <row r="286" spans="1:15" s="37" customFormat="1" ht="15.75" customHeight="1" x14ac:dyDescent="0.25">
      <c r="A286" s="481"/>
      <c r="B286" s="302"/>
      <c r="C286" s="302"/>
      <c r="D286" s="481"/>
      <c r="E286" s="409"/>
      <c r="F286" s="480"/>
      <c r="G286" s="120"/>
      <c r="H286" s="120"/>
      <c r="I286" s="268"/>
      <c r="J286" s="548"/>
      <c r="K286" s="258"/>
      <c r="L286" s="233"/>
      <c r="M286" s="130"/>
      <c r="N286" s="146"/>
      <c r="O286" s="15"/>
    </row>
    <row r="287" spans="1:15" ht="15.75" customHeight="1" x14ac:dyDescent="0.25">
      <c r="A287" s="481"/>
      <c r="B287" s="302"/>
      <c r="C287" s="302"/>
      <c r="D287" s="481"/>
      <c r="E287" s="409"/>
      <c r="F287" s="480"/>
      <c r="G287" s="120"/>
      <c r="H287" s="120"/>
      <c r="I287" s="268"/>
      <c r="J287" s="548"/>
      <c r="K287" s="258"/>
      <c r="L287" s="233"/>
      <c r="M287" s="130"/>
      <c r="N287" s="146"/>
      <c r="O287" s="15"/>
    </row>
    <row r="288" spans="1:15" ht="15.75" customHeight="1" x14ac:dyDescent="0.25">
      <c r="A288" s="130"/>
      <c r="B288" s="167"/>
      <c r="C288" s="167"/>
      <c r="D288" s="130"/>
      <c r="E288" s="409"/>
      <c r="F288" s="480"/>
      <c r="G288" s="120"/>
      <c r="H288" s="120"/>
      <c r="I288" s="269"/>
      <c r="J288" s="549"/>
      <c r="K288" s="259"/>
      <c r="L288" s="234"/>
      <c r="M288" s="147"/>
      <c r="N288" s="148"/>
      <c r="O288" s="15"/>
    </row>
    <row r="289" spans="1:15" ht="15.75" customHeight="1" x14ac:dyDescent="0.25">
      <c r="A289" s="130"/>
      <c r="B289" s="167" t="s">
        <v>118</v>
      </c>
      <c r="C289" s="167" t="s">
        <v>106</v>
      </c>
      <c r="D289" s="130" t="s">
        <v>107</v>
      </c>
      <c r="E289" s="469"/>
      <c r="F289" s="470"/>
      <c r="G289" s="458" t="s">
        <v>246</v>
      </c>
      <c r="H289" s="117">
        <v>89541</v>
      </c>
      <c r="I289" s="466" t="s">
        <v>23</v>
      </c>
      <c r="J289" s="449">
        <v>92182</v>
      </c>
      <c r="K289" s="117">
        <v>89541</v>
      </c>
      <c r="L289" s="257">
        <f>SUM(K289-J289)/J289</f>
        <v>-2.8649844872100844E-2</v>
      </c>
      <c r="M289" s="509" t="s">
        <v>245</v>
      </c>
      <c r="N289" s="510"/>
      <c r="O289" s="15"/>
    </row>
    <row r="290" spans="1:15" s="37" customFormat="1" ht="15.75" customHeight="1" x14ac:dyDescent="0.25">
      <c r="A290" s="130"/>
      <c r="B290" s="167"/>
      <c r="C290" s="167"/>
      <c r="D290" s="130"/>
      <c r="E290" s="471"/>
      <c r="F290" s="472"/>
      <c r="G290" s="459"/>
      <c r="H290" s="118"/>
      <c r="I290" s="467"/>
      <c r="J290" s="450"/>
      <c r="K290" s="118"/>
      <c r="L290" s="258"/>
      <c r="M290" s="511"/>
      <c r="N290" s="512"/>
      <c r="O290" s="15"/>
    </row>
    <row r="291" spans="1:15" ht="15.75" customHeight="1" x14ac:dyDescent="0.25">
      <c r="A291" s="130"/>
      <c r="B291" s="167"/>
      <c r="C291" s="167"/>
      <c r="D291" s="130"/>
      <c r="E291" s="471"/>
      <c r="F291" s="472"/>
      <c r="G291" s="459"/>
      <c r="H291" s="118"/>
      <c r="I291" s="467"/>
      <c r="J291" s="450"/>
      <c r="K291" s="118"/>
      <c r="L291" s="258"/>
      <c r="M291" s="511"/>
      <c r="N291" s="512"/>
      <c r="O291" s="15"/>
    </row>
    <row r="292" spans="1:15" ht="15.75" customHeight="1" x14ac:dyDescent="0.25">
      <c r="A292" s="130"/>
      <c r="B292" s="167"/>
      <c r="C292" s="167"/>
      <c r="D292" s="130"/>
      <c r="E292" s="471"/>
      <c r="F292" s="472"/>
      <c r="G292" s="460"/>
      <c r="H292" s="119"/>
      <c r="I292" s="468"/>
      <c r="J292" s="451"/>
      <c r="K292" s="119"/>
      <c r="L292" s="259"/>
      <c r="M292" s="545"/>
      <c r="N292" s="546"/>
      <c r="O292" s="15"/>
    </row>
    <row r="293" spans="1:15" ht="15.75" customHeight="1" x14ac:dyDescent="0.25">
      <c r="A293" s="260" t="s">
        <v>133</v>
      </c>
      <c r="B293" s="447" t="s">
        <v>203</v>
      </c>
      <c r="C293" s="447" t="s">
        <v>135</v>
      </c>
      <c r="D293" s="260" t="s">
        <v>189</v>
      </c>
      <c r="E293" s="277"/>
      <c r="F293" s="278"/>
      <c r="G293" s="116">
        <v>0.83299999999999996</v>
      </c>
      <c r="H293" s="116">
        <v>0.83299999999999996</v>
      </c>
      <c r="I293" s="267"/>
      <c r="J293" s="124"/>
      <c r="K293" s="223">
        <v>0.83299999999999996</v>
      </c>
      <c r="L293" s="232"/>
      <c r="M293" s="130" t="s">
        <v>207</v>
      </c>
      <c r="N293" s="146"/>
      <c r="O293" s="15"/>
    </row>
    <row r="294" spans="1:15" s="42" customFormat="1" ht="15.75" customHeight="1" x14ac:dyDescent="0.25">
      <c r="A294" s="260"/>
      <c r="B294" s="447"/>
      <c r="C294" s="447"/>
      <c r="D294" s="260"/>
      <c r="E294" s="409"/>
      <c r="F294" s="280"/>
      <c r="G294" s="116"/>
      <c r="H294" s="116"/>
      <c r="I294" s="268"/>
      <c r="J294" s="124"/>
      <c r="K294" s="224"/>
      <c r="L294" s="233"/>
      <c r="M294" s="130"/>
      <c r="N294" s="146"/>
      <c r="O294" s="15"/>
    </row>
    <row r="295" spans="1:15" ht="15.75" x14ac:dyDescent="0.25">
      <c r="A295" s="260"/>
      <c r="B295" s="447"/>
      <c r="C295" s="447"/>
      <c r="D295" s="260"/>
      <c r="E295" s="409"/>
      <c r="F295" s="280"/>
      <c r="G295" s="116"/>
      <c r="H295" s="116"/>
      <c r="I295" s="268"/>
      <c r="J295" s="124"/>
      <c r="K295" s="224"/>
      <c r="L295" s="233"/>
      <c r="M295" s="130"/>
      <c r="N295" s="146"/>
      <c r="O295" s="15"/>
    </row>
    <row r="296" spans="1:15" s="36" customFormat="1" ht="15.75" x14ac:dyDescent="0.25">
      <c r="A296" s="260"/>
      <c r="B296" s="447"/>
      <c r="C296" s="447"/>
      <c r="D296" s="260"/>
      <c r="E296" s="409"/>
      <c r="F296" s="280"/>
      <c r="G296" s="116"/>
      <c r="H296" s="116"/>
      <c r="I296" s="268"/>
      <c r="J296" s="124"/>
      <c r="K296" s="224"/>
      <c r="L296" s="234"/>
      <c r="M296" s="147"/>
      <c r="N296" s="148"/>
      <c r="O296" s="15"/>
    </row>
    <row r="297" spans="1:15" s="42" customFormat="1" ht="15.75" x14ac:dyDescent="0.25">
      <c r="A297" s="260"/>
      <c r="B297" s="447" t="s">
        <v>204</v>
      </c>
      <c r="C297" s="447" t="s">
        <v>135</v>
      </c>
      <c r="D297" s="242" t="s">
        <v>190</v>
      </c>
      <c r="E297" s="277"/>
      <c r="F297" s="278"/>
      <c r="G297" s="116">
        <v>0.8</v>
      </c>
      <c r="H297" s="116">
        <v>1</v>
      </c>
      <c r="I297" s="267"/>
      <c r="J297" s="124"/>
      <c r="K297" s="223">
        <v>0.8</v>
      </c>
      <c r="L297" s="232"/>
      <c r="M297" s="130" t="s">
        <v>207</v>
      </c>
      <c r="N297" s="146"/>
      <c r="O297" s="15"/>
    </row>
    <row r="298" spans="1:15" s="42" customFormat="1" ht="15.75" x14ac:dyDescent="0.25">
      <c r="A298" s="260"/>
      <c r="B298" s="447"/>
      <c r="C298" s="447"/>
      <c r="D298" s="243"/>
      <c r="E298" s="409"/>
      <c r="F298" s="280"/>
      <c r="G298" s="116"/>
      <c r="H298" s="116"/>
      <c r="I298" s="268"/>
      <c r="J298" s="124"/>
      <c r="K298" s="224"/>
      <c r="L298" s="233"/>
      <c r="M298" s="130"/>
      <c r="N298" s="146"/>
      <c r="O298" s="15"/>
    </row>
    <row r="299" spans="1:15" s="42" customFormat="1" ht="15.75" x14ac:dyDescent="0.25">
      <c r="A299" s="260"/>
      <c r="B299" s="447"/>
      <c r="C299" s="447"/>
      <c r="D299" s="243"/>
      <c r="E299" s="409"/>
      <c r="F299" s="280"/>
      <c r="G299" s="116"/>
      <c r="H299" s="116"/>
      <c r="I299" s="268"/>
      <c r="J299" s="124"/>
      <c r="K299" s="224"/>
      <c r="L299" s="233"/>
      <c r="M299" s="130"/>
      <c r="N299" s="146"/>
      <c r="O299" s="15"/>
    </row>
    <row r="300" spans="1:15" s="42" customFormat="1" ht="15.75" x14ac:dyDescent="0.25">
      <c r="A300" s="260"/>
      <c r="B300" s="447"/>
      <c r="C300" s="447"/>
      <c r="D300" s="244"/>
      <c r="E300" s="409"/>
      <c r="F300" s="280"/>
      <c r="G300" s="116"/>
      <c r="H300" s="116"/>
      <c r="I300" s="268"/>
      <c r="J300" s="124"/>
      <c r="K300" s="224"/>
      <c r="L300" s="234"/>
      <c r="M300" s="147"/>
      <c r="N300" s="148"/>
      <c r="O300" s="15"/>
    </row>
    <row r="301" spans="1:15" ht="15.75" customHeight="1" x14ac:dyDescent="0.25">
      <c r="A301" s="260"/>
      <c r="B301" s="190" t="s">
        <v>205</v>
      </c>
      <c r="C301" s="447" t="s">
        <v>106</v>
      </c>
      <c r="D301" s="260" t="s">
        <v>109</v>
      </c>
      <c r="E301" s="166" t="s">
        <v>110</v>
      </c>
      <c r="F301" s="166"/>
      <c r="G301" s="458" t="s">
        <v>246</v>
      </c>
      <c r="H301" s="117">
        <v>2994</v>
      </c>
      <c r="I301" s="461" t="s">
        <v>23</v>
      </c>
      <c r="J301" s="449">
        <v>4724</v>
      </c>
      <c r="K301" s="117">
        <v>2994</v>
      </c>
      <c r="L301" s="257">
        <f>SUM(K301-J301)/J301</f>
        <v>-0.36621507197290432</v>
      </c>
      <c r="M301" s="107"/>
      <c r="N301" s="109"/>
      <c r="O301" s="6"/>
    </row>
    <row r="302" spans="1:15" s="37" customFormat="1" ht="15.75" customHeight="1" x14ac:dyDescent="0.25">
      <c r="A302" s="260"/>
      <c r="B302" s="191"/>
      <c r="C302" s="447"/>
      <c r="D302" s="260"/>
      <c r="E302" s="166"/>
      <c r="F302" s="166"/>
      <c r="G302" s="459"/>
      <c r="H302" s="118"/>
      <c r="I302" s="462"/>
      <c r="J302" s="450"/>
      <c r="K302" s="118"/>
      <c r="L302" s="258"/>
      <c r="M302" s="110"/>
      <c r="N302" s="112"/>
      <c r="O302" s="6"/>
    </row>
    <row r="303" spans="1:15" s="37" customFormat="1" ht="15.75" customHeight="1" x14ac:dyDescent="0.25">
      <c r="A303" s="260"/>
      <c r="B303" s="191"/>
      <c r="C303" s="447"/>
      <c r="D303" s="260"/>
      <c r="E303" s="166"/>
      <c r="F303" s="166"/>
      <c r="G303" s="459"/>
      <c r="H303" s="118"/>
      <c r="I303" s="462"/>
      <c r="J303" s="450"/>
      <c r="K303" s="118"/>
      <c r="L303" s="258"/>
      <c r="M303" s="113"/>
      <c r="N303" s="115"/>
      <c r="O303" s="6"/>
    </row>
    <row r="304" spans="1:15" ht="15.75" customHeight="1" x14ac:dyDescent="0.25">
      <c r="A304" s="260"/>
      <c r="B304" s="191"/>
      <c r="C304" s="447" t="s">
        <v>106</v>
      </c>
      <c r="D304" s="260" t="s">
        <v>117</v>
      </c>
      <c r="E304" s="166"/>
      <c r="F304" s="166"/>
      <c r="G304" s="459"/>
      <c r="H304" s="117">
        <v>6505</v>
      </c>
      <c r="I304" s="461" t="s">
        <v>23</v>
      </c>
      <c r="J304" s="449">
        <v>9434</v>
      </c>
      <c r="K304" s="117">
        <v>6505</v>
      </c>
      <c r="L304" s="257">
        <f>SUM(K304-J304)/J304</f>
        <v>-0.31047275810896757</v>
      </c>
      <c r="M304" s="107"/>
      <c r="N304" s="109"/>
      <c r="O304" s="15"/>
    </row>
    <row r="305" spans="1:15" s="37" customFormat="1" ht="15.75" customHeight="1" x14ac:dyDescent="0.25">
      <c r="A305" s="260"/>
      <c r="B305" s="191"/>
      <c r="C305" s="447"/>
      <c r="D305" s="260"/>
      <c r="E305" s="166"/>
      <c r="F305" s="166"/>
      <c r="G305" s="459"/>
      <c r="H305" s="118"/>
      <c r="I305" s="462"/>
      <c r="J305" s="450"/>
      <c r="K305" s="118"/>
      <c r="L305" s="258"/>
      <c r="M305" s="110"/>
      <c r="N305" s="112"/>
      <c r="O305" s="15"/>
    </row>
    <row r="306" spans="1:15" ht="15.75" customHeight="1" x14ac:dyDescent="0.25">
      <c r="A306" s="260"/>
      <c r="B306" s="192"/>
      <c r="C306" s="447"/>
      <c r="D306" s="260"/>
      <c r="E306" s="166"/>
      <c r="F306" s="166"/>
      <c r="G306" s="460"/>
      <c r="H306" s="119"/>
      <c r="I306" s="463"/>
      <c r="J306" s="451"/>
      <c r="K306" s="119"/>
      <c r="L306" s="259"/>
      <c r="M306" s="113"/>
      <c r="N306" s="115"/>
      <c r="O306" s="15"/>
    </row>
    <row r="307" spans="1:15" ht="15.75" x14ac:dyDescent="0.25">
      <c r="A307" s="31"/>
      <c r="B307" s="31"/>
      <c r="C307" s="31"/>
      <c r="D307" s="31"/>
      <c r="E307" s="31"/>
      <c r="F307" s="31"/>
      <c r="G307" s="31"/>
      <c r="H307" s="31"/>
      <c r="I307" s="31"/>
      <c r="J307" s="31"/>
      <c r="K307" s="31"/>
      <c r="L307" s="31"/>
      <c r="M307" s="31"/>
      <c r="N307" s="31"/>
      <c r="O307" s="6"/>
    </row>
    <row r="308" spans="1:15" ht="15.75" x14ac:dyDescent="0.25">
      <c r="A308" s="31"/>
      <c r="B308" s="31"/>
      <c r="C308" s="31"/>
      <c r="D308" s="31"/>
      <c r="E308" s="31"/>
      <c r="F308" s="31"/>
      <c r="G308" s="31"/>
      <c r="H308" s="31"/>
      <c r="I308" s="31"/>
      <c r="J308" s="32"/>
      <c r="K308" s="31"/>
      <c r="L308" s="31"/>
      <c r="M308" s="31"/>
      <c r="N308" s="31"/>
      <c r="O308" s="6"/>
    </row>
    <row r="309" spans="1:15" x14ac:dyDescent="0.25">
      <c r="A309" s="33"/>
      <c r="B309" s="33"/>
      <c r="C309" s="33"/>
      <c r="D309" s="33"/>
      <c r="E309" s="33"/>
      <c r="F309" s="33"/>
      <c r="G309" s="33"/>
      <c r="H309" s="33"/>
      <c r="I309" s="33"/>
      <c r="J309" s="33"/>
      <c r="K309" s="33"/>
      <c r="L309" s="33"/>
      <c r="M309" s="33"/>
      <c r="N309" s="33"/>
      <c r="O309" s="33"/>
    </row>
  </sheetData>
  <mergeCells count="737">
    <mergeCell ref="M138:N145"/>
    <mergeCell ref="F3:I3"/>
    <mergeCell ref="F5:I5"/>
    <mergeCell ref="F4:I4"/>
    <mergeCell ref="A83:A87"/>
    <mergeCell ref="A88:A91"/>
    <mergeCell ref="M178:N182"/>
    <mergeCell ref="L178:L182"/>
    <mergeCell ref="L130:L137"/>
    <mergeCell ref="I146:I153"/>
    <mergeCell ref="G138:G145"/>
    <mergeCell ref="M130:N137"/>
    <mergeCell ref="M154:N159"/>
    <mergeCell ref="K154:K159"/>
    <mergeCell ref="J146:J153"/>
    <mergeCell ref="M126:N129"/>
    <mergeCell ref="B98:B101"/>
    <mergeCell ref="K160:K165"/>
    <mergeCell ref="J160:J165"/>
    <mergeCell ref="G130:G137"/>
    <mergeCell ref="A146:A153"/>
    <mergeCell ref="E113:F113"/>
    <mergeCell ref="G122:G125"/>
    <mergeCell ref="E111:F111"/>
    <mergeCell ref="L304:L306"/>
    <mergeCell ref="L293:L296"/>
    <mergeCell ref="M293:N296"/>
    <mergeCell ref="J279:J281"/>
    <mergeCell ref="K279:K281"/>
    <mergeCell ref="M279:N281"/>
    <mergeCell ref="M282:N284"/>
    <mergeCell ref="J282:J284"/>
    <mergeCell ref="L279:L281"/>
    <mergeCell ref="M301:N303"/>
    <mergeCell ref="M304:N306"/>
    <mergeCell ref="K282:K284"/>
    <mergeCell ref="M285:N288"/>
    <mergeCell ref="M289:N292"/>
    <mergeCell ref="J297:J300"/>
    <mergeCell ref="K297:K300"/>
    <mergeCell ref="L297:L300"/>
    <mergeCell ref="L289:L292"/>
    <mergeCell ref="K304:K306"/>
    <mergeCell ref="K301:K303"/>
    <mergeCell ref="J301:J303"/>
    <mergeCell ref="J285:J288"/>
    <mergeCell ref="L301:L303"/>
    <mergeCell ref="K293:K296"/>
    <mergeCell ref="A126:A129"/>
    <mergeCell ref="K102:K114"/>
    <mergeCell ref="K119:K121"/>
    <mergeCell ref="G119:G121"/>
    <mergeCell ref="J98:J101"/>
    <mergeCell ref="A98:A101"/>
    <mergeCell ref="C119:D121"/>
    <mergeCell ref="A122:A125"/>
    <mergeCell ref="I119:I121"/>
    <mergeCell ref="C126:D129"/>
    <mergeCell ref="B102:B114"/>
    <mergeCell ref="E122:F125"/>
    <mergeCell ref="I98:I101"/>
    <mergeCell ref="J122:J125"/>
    <mergeCell ref="H119:H121"/>
    <mergeCell ref="J119:J121"/>
    <mergeCell ref="E114:F114"/>
    <mergeCell ref="A102:A114"/>
    <mergeCell ref="J73:J75"/>
    <mergeCell ref="E138:F145"/>
    <mergeCell ref="E95:F97"/>
    <mergeCell ref="L126:L129"/>
    <mergeCell ref="A119:A121"/>
    <mergeCell ref="J166:J177"/>
    <mergeCell ref="H122:H125"/>
    <mergeCell ref="M119:N121"/>
    <mergeCell ref="M122:N125"/>
    <mergeCell ref="E98:F101"/>
    <mergeCell ref="M98:N101"/>
    <mergeCell ref="M88:N91"/>
    <mergeCell ref="M79:N81"/>
    <mergeCell ref="M92:N94"/>
    <mergeCell ref="L92:L94"/>
    <mergeCell ref="J92:J94"/>
    <mergeCell ref="I95:I97"/>
    <mergeCell ref="G83:G87"/>
    <mergeCell ref="L95:L97"/>
    <mergeCell ref="I88:I91"/>
    <mergeCell ref="G79:G81"/>
    <mergeCell ref="G95:G97"/>
    <mergeCell ref="K92:K94"/>
    <mergeCell ref="K88:K91"/>
    <mergeCell ref="A68:A75"/>
    <mergeCell ref="B92:B94"/>
    <mergeCell ref="E88:F91"/>
    <mergeCell ref="G88:G91"/>
    <mergeCell ref="B88:B91"/>
    <mergeCell ref="A79:A81"/>
    <mergeCell ref="C68:D69"/>
    <mergeCell ref="B95:B97"/>
    <mergeCell ref="B83:B87"/>
    <mergeCell ref="C95:D97"/>
    <mergeCell ref="E92:F94"/>
    <mergeCell ref="M146:N153"/>
    <mergeCell ref="B122:B125"/>
    <mergeCell ref="L160:L165"/>
    <mergeCell ref="B79:B81"/>
    <mergeCell ref="I79:I81"/>
    <mergeCell ref="I102:I107"/>
    <mergeCell ref="J102:J107"/>
    <mergeCell ref="I122:I125"/>
    <mergeCell ref="L79:L81"/>
    <mergeCell ref="L138:L145"/>
    <mergeCell ref="J138:J145"/>
    <mergeCell ref="I138:I145"/>
    <mergeCell ref="J126:J129"/>
    <mergeCell ref="I126:I129"/>
    <mergeCell ref="J88:J91"/>
    <mergeCell ref="E109:F109"/>
    <mergeCell ref="E102:F107"/>
    <mergeCell ref="E110:F110"/>
    <mergeCell ref="M95:N97"/>
    <mergeCell ref="M82:N82"/>
    <mergeCell ref="L122:L125"/>
    <mergeCell ref="L98:L101"/>
    <mergeCell ref="K98:K101"/>
    <mergeCell ref="L119:L121"/>
    <mergeCell ref="I130:I137"/>
    <mergeCell ref="B37:B43"/>
    <mergeCell ref="G38:G40"/>
    <mergeCell ref="E44:F47"/>
    <mergeCell ref="E41:F43"/>
    <mergeCell ref="C44:D47"/>
    <mergeCell ref="E37:F37"/>
    <mergeCell ref="C41:D43"/>
    <mergeCell ref="C37:D37"/>
    <mergeCell ref="C38:D40"/>
    <mergeCell ref="G44:G47"/>
    <mergeCell ref="H41:H43"/>
    <mergeCell ref="H44:H47"/>
    <mergeCell ref="H48:H51"/>
    <mergeCell ref="H52:H54"/>
    <mergeCell ref="H55:H57"/>
    <mergeCell ref="H58:H64"/>
    <mergeCell ref="H65:H67"/>
    <mergeCell ref="H68:H69"/>
    <mergeCell ref="H70:H72"/>
    <mergeCell ref="H73:H75"/>
    <mergeCell ref="H79:H81"/>
    <mergeCell ref="H83:H87"/>
    <mergeCell ref="H88:H91"/>
    <mergeCell ref="D218:N220"/>
    <mergeCell ref="D224:N226"/>
    <mergeCell ref="M233:N235"/>
    <mergeCell ref="D233:D235"/>
    <mergeCell ref="G236:G239"/>
    <mergeCell ref="D227:N229"/>
    <mergeCell ref="E244:F247"/>
    <mergeCell ref="L248:L251"/>
    <mergeCell ref="B233:B235"/>
    <mergeCell ref="D221:N223"/>
    <mergeCell ref="B244:B247"/>
    <mergeCell ref="K289:K292"/>
    <mergeCell ref="I297:I300"/>
    <mergeCell ref="I282:I284"/>
    <mergeCell ref="I279:I281"/>
    <mergeCell ref="A293:A306"/>
    <mergeCell ref="B293:B296"/>
    <mergeCell ref="C293:C296"/>
    <mergeCell ref="D293:D296"/>
    <mergeCell ref="G285:G288"/>
    <mergeCell ref="E301:F306"/>
    <mergeCell ref="E279:F284"/>
    <mergeCell ref="E293:F296"/>
    <mergeCell ref="E285:F288"/>
    <mergeCell ref="G293:G296"/>
    <mergeCell ref="G289:G292"/>
    <mergeCell ref="I304:I306"/>
    <mergeCell ref="J304:J306"/>
    <mergeCell ref="J293:J296"/>
    <mergeCell ref="I301:I303"/>
    <mergeCell ref="I285:I288"/>
    <mergeCell ref="J289:J292"/>
    <mergeCell ref="A285:A292"/>
    <mergeCell ref="D285:D288"/>
    <mergeCell ref="B301:B306"/>
    <mergeCell ref="C304:C306"/>
    <mergeCell ref="C301:C303"/>
    <mergeCell ref="A267:A284"/>
    <mergeCell ref="B267:B269"/>
    <mergeCell ref="A258:A266"/>
    <mergeCell ref="C270:C272"/>
    <mergeCell ref="C273:C275"/>
    <mergeCell ref="D273:D275"/>
    <mergeCell ref="C267:C269"/>
    <mergeCell ref="D270:D272"/>
    <mergeCell ref="D267:D269"/>
    <mergeCell ref="D289:D292"/>
    <mergeCell ref="B285:B288"/>
    <mergeCell ref="D282:D284"/>
    <mergeCell ref="B279:B284"/>
    <mergeCell ref="D297:D300"/>
    <mergeCell ref="C289:C292"/>
    <mergeCell ref="D276:D278"/>
    <mergeCell ref="L285:L288"/>
    <mergeCell ref="D304:D306"/>
    <mergeCell ref="D301:D303"/>
    <mergeCell ref="B297:B300"/>
    <mergeCell ref="J252:J254"/>
    <mergeCell ref="K252:K254"/>
    <mergeCell ref="D244:D247"/>
    <mergeCell ref="D248:D251"/>
    <mergeCell ref="I252:I254"/>
    <mergeCell ref="E270:F272"/>
    <mergeCell ref="G267:G269"/>
    <mergeCell ref="G270:G272"/>
    <mergeCell ref="D255:D257"/>
    <mergeCell ref="E252:F257"/>
    <mergeCell ref="G258:G260"/>
    <mergeCell ref="H244:H247"/>
    <mergeCell ref="H248:H251"/>
    <mergeCell ref="H252:H254"/>
    <mergeCell ref="H255:H257"/>
    <mergeCell ref="H258:H260"/>
    <mergeCell ref="G261:G266"/>
    <mergeCell ref="E297:F300"/>
    <mergeCell ref="G297:G300"/>
    <mergeCell ref="J264:J266"/>
    <mergeCell ref="L282:L284"/>
    <mergeCell ref="K285:K288"/>
    <mergeCell ref="I289:I292"/>
    <mergeCell ref="B258:B260"/>
    <mergeCell ref="C282:C284"/>
    <mergeCell ref="C279:C281"/>
    <mergeCell ref="D279:D281"/>
    <mergeCell ref="B273:B275"/>
    <mergeCell ref="C276:C278"/>
    <mergeCell ref="B276:B278"/>
    <mergeCell ref="B289:B292"/>
    <mergeCell ref="C285:C288"/>
    <mergeCell ref="E258:F260"/>
    <mergeCell ref="B261:B266"/>
    <mergeCell ref="C258:C260"/>
    <mergeCell ref="C261:C263"/>
    <mergeCell ref="D258:D260"/>
    <mergeCell ref="D264:D266"/>
    <mergeCell ref="L270:L272"/>
    <mergeCell ref="E267:F269"/>
    <mergeCell ref="C264:C266"/>
    <mergeCell ref="D261:D263"/>
    <mergeCell ref="B270:B272"/>
    <mergeCell ref="E289:F292"/>
    <mergeCell ref="G273:G275"/>
    <mergeCell ref="C297:C300"/>
    <mergeCell ref="E273:F275"/>
    <mergeCell ref="G279:G284"/>
    <mergeCell ref="G301:G306"/>
    <mergeCell ref="I255:I257"/>
    <mergeCell ref="I230:N230"/>
    <mergeCell ref="M255:N257"/>
    <mergeCell ref="M252:N254"/>
    <mergeCell ref="M297:N300"/>
    <mergeCell ref="J248:J251"/>
    <mergeCell ref="I293:I296"/>
    <mergeCell ref="J270:J272"/>
    <mergeCell ref="M261:N263"/>
    <mergeCell ref="M258:N260"/>
    <mergeCell ref="J267:J269"/>
    <mergeCell ref="K264:K266"/>
    <mergeCell ref="L264:L266"/>
    <mergeCell ref="M264:N266"/>
    <mergeCell ref="I264:I266"/>
    <mergeCell ref="L261:L263"/>
    <mergeCell ref="L236:L239"/>
    <mergeCell ref="G233:G235"/>
    <mergeCell ref="J261:J263"/>
    <mergeCell ref="A233:A235"/>
    <mergeCell ref="G248:G251"/>
    <mergeCell ref="C244:C247"/>
    <mergeCell ref="C248:C251"/>
    <mergeCell ref="J255:J257"/>
    <mergeCell ref="D236:D239"/>
    <mergeCell ref="C252:C254"/>
    <mergeCell ref="D252:D254"/>
    <mergeCell ref="J244:J247"/>
    <mergeCell ref="G252:G257"/>
    <mergeCell ref="B209:B211"/>
    <mergeCell ref="B252:B257"/>
    <mergeCell ref="A206:A208"/>
    <mergeCell ref="B212:B214"/>
    <mergeCell ref="B206:B208"/>
    <mergeCell ref="A212:A214"/>
    <mergeCell ref="B248:B251"/>
    <mergeCell ref="B215:B217"/>
    <mergeCell ref="C215:C217"/>
    <mergeCell ref="B224:B226"/>
    <mergeCell ref="B221:B223"/>
    <mergeCell ref="C221:C223"/>
    <mergeCell ref="C227:C229"/>
    <mergeCell ref="C218:C220"/>
    <mergeCell ref="C233:C235"/>
    <mergeCell ref="A215:A217"/>
    <mergeCell ref="A221:A223"/>
    <mergeCell ref="A224:A226"/>
    <mergeCell ref="C240:C243"/>
    <mergeCell ref="C236:C239"/>
    <mergeCell ref="A218:A220"/>
    <mergeCell ref="C255:C257"/>
    <mergeCell ref="B227:B229"/>
    <mergeCell ref="B218:B220"/>
    <mergeCell ref="A203:A205"/>
    <mergeCell ref="B166:B177"/>
    <mergeCell ref="A130:A145"/>
    <mergeCell ref="C150:D150"/>
    <mergeCell ref="A197:A199"/>
    <mergeCell ref="A192:A193"/>
    <mergeCell ref="A166:A177"/>
    <mergeCell ref="A154:A159"/>
    <mergeCell ref="B178:B182"/>
    <mergeCell ref="B197:B199"/>
    <mergeCell ref="B154:B159"/>
    <mergeCell ref="B146:B153"/>
    <mergeCell ref="C152:D152"/>
    <mergeCell ref="C151:D151"/>
    <mergeCell ref="C157:D157"/>
    <mergeCell ref="B194:B196"/>
    <mergeCell ref="B183:B185"/>
    <mergeCell ref="B160:B165"/>
    <mergeCell ref="C165:D165"/>
    <mergeCell ref="C162:D162"/>
    <mergeCell ref="C174:D174"/>
    <mergeCell ref="A200:A202"/>
    <mergeCell ref="A186:A189"/>
    <mergeCell ref="A191:N191"/>
    <mergeCell ref="A1:N1"/>
    <mergeCell ref="L12:L15"/>
    <mergeCell ref="A7:N7"/>
    <mergeCell ref="J12:J15"/>
    <mergeCell ref="C3:D3"/>
    <mergeCell ref="C4:D4"/>
    <mergeCell ref="C5:D5"/>
    <mergeCell ref="L11:N11"/>
    <mergeCell ref="M12:N15"/>
    <mergeCell ref="K12:K15"/>
    <mergeCell ref="B12:B15"/>
    <mergeCell ref="G12:G15"/>
    <mergeCell ref="I12:I15"/>
    <mergeCell ref="A2:N2"/>
    <mergeCell ref="M8:N10"/>
    <mergeCell ref="K8:K10"/>
    <mergeCell ref="J8:J10"/>
    <mergeCell ref="I8:I10"/>
    <mergeCell ref="G8:G10"/>
    <mergeCell ref="E8:F10"/>
    <mergeCell ref="A8:A10"/>
    <mergeCell ref="L8:L10"/>
    <mergeCell ref="C8:D10"/>
    <mergeCell ref="B8:B10"/>
    <mergeCell ref="A52:A54"/>
    <mergeCell ref="B48:B51"/>
    <mergeCell ref="J58:J64"/>
    <mergeCell ref="C92:D94"/>
    <mergeCell ref="G48:G51"/>
    <mergeCell ref="C58:D64"/>
    <mergeCell ref="G58:G64"/>
    <mergeCell ref="G52:G54"/>
    <mergeCell ref="C65:D67"/>
    <mergeCell ref="C52:D54"/>
    <mergeCell ref="C79:D81"/>
    <mergeCell ref="C88:D91"/>
    <mergeCell ref="E83:F87"/>
    <mergeCell ref="A77:N77"/>
    <mergeCell ref="G92:G94"/>
    <mergeCell ref="M68:N75"/>
    <mergeCell ref="J68:J69"/>
    <mergeCell ref="K83:K87"/>
    <mergeCell ref="K79:K81"/>
    <mergeCell ref="L73:L75"/>
    <mergeCell ref="L70:L72"/>
    <mergeCell ref="L68:L69"/>
    <mergeCell ref="A92:A94"/>
    <mergeCell ref="L88:L91"/>
    <mergeCell ref="A48:A51"/>
    <mergeCell ref="C83:D87"/>
    <mergeCell ref="K70:K72"/>
    <mergeCell ref="B68:B75"/>
    <mergeCell ref="A178:A182"/>
    <mergeCell ref="A160:A165"/>
    <mergeCell ref="C164:D164"/>
    <mergeCell ref="C166:D173"/>
    <mergeCell ref="C158:D158"/>
    <mergeCell ref="C156:D156"/>
    <mergeCell ref="C154:D155"/>
    <mergeCell ref="C175:D175"/>
    <mergeCell ref="E126:F129"/>
    <mergeCell ref="J130:J137"/>
    <mergeCell ref="J95:J97"/>
    <mergeCell ref="I68:I69"/>
    <mergeCell ref="K55:K57"/>
    <mergeCell ref="J79:J81"/>
    <mergeCell ref="K95:K97"/>
    <mergeCell ref="E119:F121"/>
    <mergeCell ref="B119:B121"/>
    <mergeCell ref="J154:J159"/>
    <mergeCell ref="C70:D72"/>
    <mergeCell ref="E79:F81"/>
    <mergeCell ref="B192:B193"/>
    <mergeCell ref="B186:B189"/>
    <mergeCell ref="D197:N199"/>
    <mergeCell ref="C183:D185"/>
    <mergeCell ref="H183:H185"/>
    <mergeCell ref="H186:H189"/>
    <mergeCell ref="K183:K185"/>
    <mergeCell ref="A65:A67"/>
    <mergeCell ref="B65:B67"/>
    <mergeCell ref="L83:L87"/>
    <mergeCell ref="A95:A97"/>
    <mergeCell ref="E146:F153"/>
    <mergeCell ref="G146:G149"/>
    <mergeCell ref="E154:F159"/>
    <mergeCell ref="K126:K129"/>
    <mergeCell ref="K130:K137"/>
    <mergeCell ref="B126:B129"/>
    <mergeCell ref="G126:G129"/>
    <mergeCell ref="H126:H129"/>
    <mergeCell ref="H178:H182"/>
    <mergeCell ref="E178:F182"/>
    <mergeCell ref="G178:G182"/>
    <mergeCell ref="K186:K189"/>
    <mergeCell ref="A183:A185"/>
    <mergeCell ref="C192:C193"/>
    <mergeCell ref="D192:N193"/>
    <mergeCell ref="L186:L189"/>
    <mergeCell ref="C186:D189"/>
    <mergeCell ref="J186:J189"/>
    <mergeCell ref="L183:L185"/>
    <mergeCell ref="J183:J185"/>
    <mergeCell ref="M183:N185"/>
    <mergeCell ref="E186:F189"/>
    <mergeCell ref="E183:F185"/>
    <mergeCell ref="G183:G185"/>
    <mergeCell ref="M186:N189"/>
    <mergeCell ref="L166:L177"/>
    <mergeCell ref="E166:F177"/>
    <mergeCell ref="J178:J182"/>
    <mergeCell ref="C153:D153"/>
    <mergeCell ref="C146:D149"/>
    <mergeCell ref="B130:B145"/>
    <mergeCell ref="C138:D145"/>
    <mergeCell ref="G154:G155"/>
    <mergeCell ref="I154:I159"/>
    <mergeCell ref="C159:D159"/>
    <mergeCell ref="K138:K145"/>
    <mergeCell ref="H130:H137"/>
    <mergeCell ref="H138:H145"/>
    <mergeCell ref="H146:H149"/>
    <mergeCell ref="H154:H155"/>
    <mergeCell ref="G166:G173"/>
    <mergeCell ref="G160:G161"/>
    <mergeCell ref="I178:I182"/>
    <mergeCell ref="E160:F165"/>
    <mergeCell ref="C160:D161"/>
    <mergeCell ref="C178:D182"/>
    <mergeCell ref="C177:D177"/>
    <mergeCell ref="H160:H161"/>
    <mergeCell ref="H166:H173"/>
    <mergeCell ref="M58:N64"/>
    <mergeCell ref="A20:A24"/>
    <mergeCell ref="J20:J24"/>
    <mergeCell ref="J38:J40"/>
    <mergeCell ref="K30:K31"/>
    <mergeCell ref="E20:F24"/>
    <mergeCell ref="E25:F28"/>
    <mergeCell ref="L34:L36"/>
    <mergeCell ref="L32:L33"/>
    <mergeCell ref="K32:K33"/>
    <mergeCell ref="J34:J36"/>
    <mergeCell ref="J32:J33"/>
    <mergeCell ref="K38:K40"/>
    <mergeCell ref="L30:L31"/>
    <mergeCell ref="L38:L40"/>
    <mergeCell ref="J30:J31"/>
    <mergeCell ref="I25:I28"/>
    <mergeCell ref="E34:F36"/>
    <mergeCell ref="G32:G33"/>
    <mergeCell ref="G30:G31"/>
    <mergeCell ref="B20:B24"/>
    <mergeCell ref="B29:B36"/>
    <mergeCell ref="A29:A36"/>
    <mergeCell ref="A55:A57"/>
    <mergeCell ref="E32:F33"/>
    <mergeCell ref="B55:B57"/>
    <mergeCell ref="C34:D36"/>
    <mergeCell ref="G41:G43"/>
    <mergeCell ref="E38:F40"/>
    <mergeCell ref="G34:G36"/>
    <mergeCell ref="G55:G57"/>
    <mergeCell ref="B52:B54"/>
    <mergeCell ref="C55:D57"/>
    <mergeCell ref="E52:F54"/>
    <mergeCell ref="E55:F57"/>
    <mergeCell ref="C48:D51"/>
    <mergeCell ref="G20:G24"/>
    <mergeCell ref="C32:D33"/>
    <mergeCell ref="M37:N37"/>
    <mergeCell ref="M29:N36"/>
    <mergeCell ref="I44:I47"/>
    <mergeCell ref="I48:I51"/>
    <mergeCell ref="L52:L54"/>
    <mergeCell ref="I73:I75"/>
    <mergeCell ref="I38:I40"/>
    <mergeCell ref="K65:K67"/>
    <mergeCell ref="I65:I67"/>
    <mergeCell ref="L58:L64"/>
    <mergeCell ref="I58:I64"/>
    <mergeCell ref="I41:I43"/>
    <mergeCell ref="J55:J57"/>
    <mergeCell ref="K58:K64"/>
    <mergeCell ref="K73:K75"/>
    <mergeCell ref="L41:L43"/>
    <mergeCell ref="K41:K43"/>
    <mergeCell ref="L44:L47"/>
    <mergeCell ref="L48:L51"/>
    <mergeCell ref="M55:N57"/>
    <mergeCell ref="L55:L57"/>
    <mergeCell ref="E70:F72"/>
    <mergeCell ref="I20:I24"/>
    <mergeCell ref="K34:K36"/>
    <mergeCell ref="C130:D137"/>
    <mergeCell ref="E130:F137"/>
    <mergeCell ref="C122:D125"/>
    <mergeCell ref="K122:K125"/>
    <mergeCell ref="M41:N43"/>
    <mergeCell ref="M44:N47"/>
    <mergeCell ref="M48:N51"/>
    <mergeCell ref="J41:J43"/>
    <mergeCell ref="M52:N54"/>
    <mergeCell ref="K44:K47"/>
    <mergeCell ref="K48:K51"/>
    <mergeCell ref="J52:J54"/>
    <mergeCell ref="C20:D24"/>
    <mergeCell ref="M20:N24"/>
    <mergeCell ref="K20:K24"/>
    <mergeCell ref="J25:J28"/>
    <mergeCell ref="M25:N28"/>
    <mergeCell ref="L20:L24"/>
    <mergeCell ref="K25:K28"/>
    <mergeCell ref="L25:L28"/>
    <mergeCell ref="M38:N40"/>
    <mergeCell ref="C30:D31"/>
    <mergeCell ref="J83:J87"/>
    <mergeCell ref="E112:F112"/>
    <mergeCell ref="C102:D114"/>
    <mergeCell ref="M83:N87"/>
    <mergeCell ref="E58:F64"/>
    <mergeCell ref="G98:G101"/>
    <mergeCell ref="E30:F31"/>
    <mergeCell ref="G25:G28"/>
    <mergeCell ref="C25:D28"/>
    <mergeCell ref="E29:F29"/>
    <mergeCell ref="C29:D29"/>
    <mergeCell ref="I30:I31"/>
    <mergeCell ref="I34:I36"/>
    <mergeCell ref="I32:I33"/>
    <mergeCell ref="A78:N78"/>
    <mergeCell ref="A58:A64"/>
    <mergeCell ref="A25:A28"/>
    <mergeCell ref="B25:B28"/>
    <mergeCell ref="A37:A43"/>
    <mergeCell ref="A44:A47"/>
    <mergeCell ref="J44:J47"/>
    <mergeCell ref="J48:J51"/>
    <mergeCell ref="B44:B47"/>
    <mergeCell ref="L102:L114"/>
    <mergeCell ref="M118:N118"/>
    <mergeCell ref="C98:D101"/>
    <mergeCell ref="A117:N117"/>
    <mergeCell ref="K52:K54"/>
    <mergeCell ref="I70:I72"/>
    <mergeCell ref="I83:I87"/>
    <mergeCell ref="I55:I57"/>
    <mergeCell ref="I92:I94"/>
    <mergeCell ref="E48:F51"/>
    <mergeCell ref="G65:G67"/>
    <mergeCell ref="G73:G75"/>
    <mergeCell ref="G70:G72"/>
    <mergeCell ref="G68:G69"/>
    <mergeCell ref="I52:I54"/>
    <mergeCell ref="E68:F69"/>
    <mergeCell ref="M102:N114"/>
    <mergeCell ref="E108:F108"/>
    <mergeCell ref="E73:F75"/>
    <mergeCell ref="C73:D75"/>
    <mergeCell ref="B58:B64"/>
    <mergeCell ref="L65:L67"/>
    <mergeCell ref="M65:N67"/>
    <mergeCell ref="E65:F67"/>
    <mergeCell ref="J65:J67"/>
    <mergeCell ref="K68:K69"/>
    <mergeCell ref="J70:J72"/>
    <mergeCell ref="K240:K243"/>
    <mergeCell ref="J240:J243"/>
    <mergeCell ref="I244:I247"/>
    <mergeCell ref="I270:I272"/>
    <mergeCell ref="J276:J278"/>
    <mergeCell ref="K276:K278"/>
    <mergeCell ref="I248:I251"/>
    <mergeCell ref="I267:I269"/>
    <mergeCell ref="K244:K247"/>
    <mergeCell ref="I276:I278"/>
    <mergeCell ref="A116:N116"/>
    <mergeCell ref="E276:F278"/>
    <mergeCell ref="G276:G278"/>
    <mergeCell ref="L240:L243"/>
    <mergeCell ref="M276:N278"/>
    <mergeCell ref="M267:N269"/>
    <mergeCell ref="M270:N272"/>
    <mergeCell ref="K273:K275"/>
    <mergeCell ref="L276:L278"/>
    <mergeCell ref="J273:J275"/>
    <mergeCell ref="I258:I260"/>
    <mergeCell ref="I273:I275"/>
    <mergeCell ref="K261:K263"/>
    <mergeCell ref="L273:L275"/>
    <mergeCell ref="L267:L269"/>
    <mergeCell ref="K267:K269"/>
    <mergeCell ref="K270:K272"/>
    <mergeCell ref="M273:N275"/>
    <mergeCell ref="A232:N232"/>
    <mergeCell ref="M248:N251"/>
    <mergeCell ref="M244:N247"/>
    <mergeCell ref="D240:D243"/>
    <mergeCell ref="B240:B243"/>
    <mergeCell ref="B236:B239"/>
    <mergeCell ref="I240:I243"/>
    <mergeCell ref="L244:L247"/>
    <mergeCell ref="E233:F235"/>
    <mergeCell ref="E261:F266"/>
    <mergeCell ref="I261:I263"/>
    <mergeCell ref="K255:K257"/>
    <mergeCell ref="L255:L257"/>
    <mergeCell ref="G244:G247"/>
    <mergeCell ref="E248:F251"/>
    <mergeCell ref="L252:L254"/>
    <mergeCell ref="L233:L235"/>
    <mergeCell ref="A236:A257"/>
    <mergeCell ref="D212:N214"/>
    <mergeCell ref="J236:J239"/>
    <mergeCell ref="M240:N243"/>
    <mergeCell ref="J233:J235"/>
    <mergeCell ref="K233:K235"/>
    <mergeCell ref="H240:H243"/>
    <mergeCell ref="A194:A196"/>
    <mergeCell ref="A209:A211"/>
    <mergeCell ref="K248:K251"/>
    <mergeCell ref="E240:F243"/>
    <mergeCell ref="G240:G243"/>
    <mergeCell ref="B200:B202"/>
    <mergeCell ref="D194:N196"/>
    <mergeCell ref="C200:C202"/>
    <mergeCell ref="C197:C199"/>
    <mergeCell ref="C194:C196"/>
    <mergeCell ref="A227:A229"/>
    <mergeCell ref="B203:B205"/>
    <mergeCell ref="D215:N217"/>
    <mergeCell ref="C203:C205"/>
    <mergeCell ref="C212:C214"/>
    <mergeCell ref="D206:N208"/>
    <mergeCell ref="C206:C208"/>
    <mergeCell ref="D209:N211"/>
    <mergeCell ref="I16:I19"/>
    <mergeCell ref="J16:J19"/>
    <mergeCell ref="K16:K19"/>
    <mergeCell ref="L16:L19"/>
    <mergeCell ref="M16:N19"/>
    <mergeCell ref="A12:A19"/>
    <mergeCell ref="B16:B19"/>
    <mergeCell ref="C16:D19"/>
    <mergeCell ref="E16:F19"/>
    <mergeCell ref="G16:G19"/>
    <mergeCell ref="C12:D15"/>
    <mergeCell ref="E12:F15"/>
    <mergeCell ref="H8:H10"/>
    <mergeCell ref="H12:H15"/>
    <mergeCell ref="H16:H19"/>
    <mergeCell ref="H20:H24"/>
    <mergeCell ref="H25:H28"/>
    <mergeCell ref="H30:H31"/>
    <mergeCell ref="H32:H33"/>
    <mergeCell ref="H34:H36"/>
    <mergeCell ref="H38:H40"/>
    <mergeCell ref="H92:H94"/>
    <mergeCell ref="H95:H97"/>
    <mergeCell ref="H98:H101"/>
    <mergeCell ref="G114:H114"/>
    <mergeCell ref="G113:H113"/>
    <mergeCell ref="G112:H112"/>
    <mergeCell ref="G111:H111"/>
    <mergeCell ref="G110:H110"/>
    <mergeCell ref="G109:H109"/>
    <mergeCell ref="G108:H108"/>
    <mergeCell ref="G102:H107"/>
    <mergeCell ref="L154:L159"/>
    <mergeCell ref="K146:K153"/>
    <mergeCell ref="L146:L153"/>
    <mergeCell ref="I160:I165"/>
    <mergeCell ref="M166:N177"/>
    <mergeCell ref="K166:K177"/>
    <mergeCell ref="K178:K182"/>
    <mergeCell ref="C176:D176"/>
    <mergeCell ref="H289:H292"/>
    <mergeCell ref="H233:H235"/>
    <mergeCell ref="H236:H239"/>
    <mergeCell ref="D200:N202"/>
    <mergeCell ref="I236:I239"/>
    <mergeCell ref="M236:N239"/>
    <mergeCell ref="D203:N205"/>
    <mergeCell ref="K236:K239"/>
    <mergeCell ref="I233:I235"/>
    <mergeCell ref="M160:N165"/>
    <mergeCell ref="C209:C211"/>
    <mergeCell ref="C224:C226"/>
    <mergeCell ref="C163:D163"/>
    <mergeCell ref="I166:I177"/>
    <mergeCell ref="D230:G230"/>
    <mergeCell ref="E236:F239"/>
    <mergeCell ref="H293:H296"/>
    <mergeCell ref="H297:H300"/>
    <mergeCell ref="H301:H303"/>
    <mergeCell ref="H304:H306"/>
    <mergeCell ref="H261:H263"/>
    <mergeCell ref="H264:H266"/>
    <mergeCell ref="H267:H269"/>
    <mergeCell ref="H270:H272"/>
    <mergeCell ref="H273:H275"/>
    <mergeCell ref="H276:H278"/>
    <mergeCell ref="H279:H281"/>
    <mergeCell ref="H282:H284"/>
    <mergeCell ref="H285:H288"/>
  </mergeCells>
  <pageMargins left="0.70866141732283472" right="0.70866141732283472" top="0.55118110236220474" bottom="0.55118110236220474" header="0.31496062992125984" footer="0.31496062992125984"/>
  <pageSetup paperSize="8" scale="47" orientation="landscape" r:id="rId1"/>
  <headerFooter>
    <oddFooter>&amp;C&amp;"Arial,Regular"&amp;10Quality &amp; Performance detail Page &amp;P of &amp;N</oddFooter>
  </headerFooter>
  <rowBreaks count="3" manualBreakCount="3">
    <brk id="75" max="13" man="1"/>
    <brk id="189" max="16383" man="1"/>
    <brk id="230" max="16383" man="1"/>
  </rowBreaks>
  <ignoredErrors>
    <ignoredError sqref="K98 K17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Executive Summary</vt:lpstr>
      <vt:lpstr>Performance detail</vt:lpstr>
    </vt:vector>
  </TitlesOfParts>
  <Company>Oxford Health NHS 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Hunt Charlotte (RNU) Oxford Health</cp:lastModifiedBy>
  <cp:lastPrinted>2016-06-20T08:47:38Z</cp:lastPrinted>
  <dcterms:created xsi:type="dcterms:W3CDTF">2014-05-13T07:40:59Z</dcterms:created>
  <dcterms:modified xsi:type="dcterms:W3CDTF">2016-06-21T10:06:44Z</dcterms:modified>
</cp:coreProperties>
</file>